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khan\Downloads\"/>
    </mc:Choice>
  </mc:AlternateContent>
  <bookViews>
    <workbookView xWindow="0" yWindow="0" windowWidth="21600" windowHeight="9330" activeTab="2"/>
  </bookViews>
  <sheets>
    <sheet name="Amaryllis" sheetId="1" r:id="rId1"/>
    <sheet name="Manjul English" sheetId="2" r:id="rId2"/>
    <sheet name="Hindi" sheetId="3" r:id="rId3"/>
    <sheet name="Ekatra" sheetId="4" r:id="rId4"/>
    <sheet name="Regional" sheetId="5" r:id="rId5"/>
    <sheet name="Sarvatra" sheetId="6" r:id="rId6"/>
    <sheet name="Distributed" sheetId="7" r:id="rId7"/>
  </sheets>
  <definedNames>
    <definedName name="_xlnm._FilterDatabase" localSheetId="2" hidden="1">Hindi!$A$3:$M$569</definedName>
    <definedName name="_xlnm._FilterDatabase" localSheetId="1" hidden="1">'Manjul English'!$A$3:$AA$257</definedName>
    <definedName name="japanese">Regional!$F$630</definedName>
    <definedName name="Z_7B8D280B_D519_4C5B_BBE3_BC158FC3E398_.wvu.FilterData" localSheetId="1" hidden="1">'Manjul English'!$A$3:$AA$257</definedName>
  </definedNames>
  <calcPr calcId="162913" concurrentCalc="0"/>
  <customWorkbookViews>
    <customWorkbookView name="Filter 1" guid="{7B8D280B-D519-4C5B-BBE3-BC158FC3E398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2" roundtripDataChecksum="bhuV6obP7TqltjQJzApUFkImd6lc/hdB745wKqZ8pa4="/>
    </ext>
  </extLst>
</workbook>
</file>

<file path=xl/calcChain.xml><?xml version="1.0" encoding="utf-8"?>
<calcChain xmlns="http://schemas.openxmlformats.org/spreadsheetml/2006/main">
  <c r="C116" i="2" l="1"/>
  <c r="B116" i="2"/>
  <c r="K115" i="2"/>
  <c r="C115" i="2"/>
  <c r="B115" i="2"/>
  <c r="K114" i="2"/>
  <c r="C114" i="2"/>
  <c r="B114" i="2"/>
  <c r="K113" i="2"/>
  <c r="C113" i="2"/>
</calcChain>
</file>

<file path=xl/sharedStrings.xml><?xml version="1.0" encoding="utf-8"?>
<sst xmlns="http://schemas.openxmlformats.org/spreadsheetml/2006/main" count="17798" uniqueCount="6014">
  <si>
    <t>AMARYLLIS</t>
  </si>
  <si>
    <t>LIST OF TITLES</t>
  </si>
  <si>
    <t>S.NO.</t>
  </si>
  <si>
    <t>TITLE</t>
  </si>
  <si>
    <t>AUTHOR</t>
  </si>
  <si>
    <t>ISBN</t>
  </si>
  <si>
    <t>NO. OF PAGES</t>
  </si>
  <si>
    <t>PRICE (Rs.)</t>
  </si>
  <si>
    <t>Format / Size in mm / inches</t>
  </si>
  <si>
    <t>IMPRINT</t>
  </si>
  <si>
    <t>Qty.</t>
  </si>
  <si>
    <t>BINDING</t>
  </si>
  <si>
    <t>SUBJECT</t>
  </si>
  <si>
    <t>Year of Publish</t>
  </si>
  <si>
    <t>TERITORRY</t>
  </si>
  <si>
    <t>101 ESSAYS THAT WILL CHANGE THE WAY YOU THINK</t>
  </si>
  <si>
    <t>BRIANNA WIEST</t>
  </si>
  <si>
    <t>Super Lead</t>
  </si>
  <si>
    <t>9789355434036</t>
  </si>
  <si>
    <t>450 pp</t>
  </si>
  <si>
    <t>Demy</t>
  </si>
  <si>
    <t>Amaryllis</t>
  </si>
  <si>
    <t>PAPERBACK</t>
  </si>
  <si>
    <t>SELF-HELP/ PERSONAL TRANSFORMATION</t>
  </si>
  <si>
    <t>Indian Subcontinent</t>
  </si>
  <si>
    <t>9789355435804</t>
  </si>
  <si>
    <t>HARDBOUND</t>
  </si>
  <si>
    <t>GEORGE ORWELL</t>
  </si>
  <si>
    <t>9789389647747</t>
  </si>
  <si>
    <t>B</t>
  </si>
  <si>
    <t>FICTION</t>
  </si>
  <si>
    <t>World</t>
  </si>
  <si>
    <t>Edited by VIKRAM KAPUR</t>
  </si>
  <si>
    <t>Popular</t>
  </si>
  <si>
    <t>9789381506912</t>
  </si>
  <si>
    <t>ANTHOLOGY</t>
  </si>
  <si>
    <t xml:space="preserve">A CAREER IN THE SKY: Your Step-by-step Guide to Becoming a Flight Attendant </t>
  </si>
  <si>
    <t>MEGHA MADAN</t>
  </si>
  <si>
    <t>162 pp</t>
  </si>
  <si>
    <t>₹350</t>
  </si>
  <si>
    <t>NONFICTION</t>
  </si>
  <si>
    <t xml:space="preserve">A GENTLE REMINDER </t>
  </si>
  <si>
    <t>BIANCA SPARACINO</t>
  </si>
  <si>
    <t>9789355438485</t>
  </si>
  <si>
    <t>152 pp</t>
  </si>
  <si>
    <t>12.7 X 19.6</t>
  </si>
  <si>
    <t>SELF-HELP</t>
  </si>
  <si>
    <t xml:space="preserve">A HANDFUL OF PURPLE SKY -My Second Chance at Life </t>
  </si>
  <si>
    <t>MRIDULA BAJPAI</t>
  </si>
  <si>
    <t>Lead</t>
  </si>
  <si>
    <t>9789390924592</t>
  </si>
  <si>
    <t>MEMOIR / NON FICTION</t>
  </si>
  <si>
    <t>A HISTORY OF THE BHOPAL STATE: Glimpses of Changing Times.</t>
  </si>
  <si>
    <t>9789355438003</t>
  </si>
  <si>
    <t xml:space="preserve">6 x 9 </t>
  </si>
  <si>
    <t>HERITAGE/ HISTORY</t>
  </si>
  <si>
    <t>India</t>
  </si>
  <si>
    <t xml:space="preserve">A SOFT ECLIPSE                           </t>
  </si>
  <si>
    <t>JAYABRATO CHATTERJEE</t>
  </si>
  <si>
    <t>-</t>
  </si>
  <si>
    <t>9789381506424</t>
  </si>
  <si>
    <t xml:space="preserve">A SONG FOR I                                              </t>
  </si>
  <si>
    <t>CHANDRIMA PAL</t>
  </si>
  <si>
    <t>9789381506127</t>
  </si>
  <si>
    <t>CLOTHBOUND</t>
  </si>
  <si>
    <t>Indian Subcontinent, Southeast Asia, UAE</t>
  </si>
  <si>
    <t xml:space="preserve">A WALK WITH FOUR SPIRITUAL GUIDES </t>
  </si>
  <si>
    <t>ANDREW HARVEY</t>
  </si>
  <si>
    <t>9789381506691</t>
  </si>
  <si>
    <t>RELIGION / SPIRITUALITY</t>
  </si>
  <si>
    <t xml:space="preserve">Indian Subcontinent </t>
  </si>
  <si>
    <t>AKBAR’S FAREWELL: LETTERS FROM A FATHER</t>
  </si>
  <si>
    <t>DIRK COLLIER</t>
  </si>
  <si>
    <t>9789355438034</t>
  </si>
  <si>
    <t>Royal</t>
  </si>
  <si>
    <t>HISTORICAL FICTION</t>
  </si>
  <si>
    <t>ALL THE WORDS I SHOULD HAVE SAID</t>
  </si>
  <si>
    <t xml:space="preserve"> RANIA NAIM</t>
  </si>
  <si>
    <t>9789355436559</t>
  </si>
  <si>
    <t>Indian subcontinent</t>
  </si>
  <si>
    <t>KIRAN MANRAL</t>
  </si>
  <si>
    <t>9789355432568</t>
  </si>
  <si>
    <t>Edited by MAHARAJAKRISHNA RASGOTRA</t>
  </si>
  <si>
    <t>9789381506288</t>
  </si>
  <si>
    <t>Small Royal</t>
  </si>
  <si>
    <t>PRADEEP CHANDRA</t>
  </si>
  <si>
    <t>9789355431042</t>
  </si>
  <si>
    <t>6" x 9"</t>
  </si>
  <si>
    <t xml:space="preserve">ANIMAL FARM   </t>
  </si>
  <si>
    <t>9789389647938</t>
  </si>
  <si>
    <t>120 x 180 mm</t>
  </si>
  <si>
    <t>INDRANEEL DG</t>
  </si>
  <si>
    <t>9789381506684</t>
  </si>
  <si>
    <t>RACHNA SINGH</t>
  </si>
  <si>
    <t>9789381506837</t>
  </si>
  <si>
    <t xml:space="preserve">BASANT KUMAR AND SARALA BIRLA :LIFE HAS NO FULL STOPS                                              </t>
  </si>
  <si>
    <t>RASHME SEHGAL</t>
  </si>
  <si>
    <t>9788191067354</t>
  </si>
  <si>
    <t>272 + 32 pages of photographs</t>
  </si>
  <si>
    <t>BIOGRAPHY</t>
  </si>
  <si>
    <t xml:space="preserve">BEAUTY QUEEN - The Pathway to Pageantry    </t>
  </si>
  <si>
    <t>ANVITA SUDARSHAN</t>
  </si>
  <si>
    <t>9789390924103</t>
  </si>
  <si>
    <t>316 pp</t>
  </si>
  <si>
    <t>NON FICTION</t>
  </si>
  <si>
    <t>BEING: A Journey</t>
  </si>
  <si>
    <t>PANKAJ GUPTA</t>
  </si>
  <si>
    <t>9789355434647</t>
  </si>
  <si>
    <t>172 pp</t>
  </si>
  <si>
    <t>SISTER SHIVANI with SURESH OBEROI</t>
  </si>
  <si>
    <t>9789389143874</t>
  </si>
  <si>
    <t>394 pp</t>
  </si>
  <si>
    <t>SPIRITUALITY</t>
  </si>
  <si>
    <t>BENAAMI</t>
  </si>
  <si>
    <t>ANISH SARKAR</t>
  </si>
  <si>
    <t>9788191067323</t>
  </si>
  <si>
    <t>India, Pakistan, Bangladesh, Afghanistan, Nepal, Bhutan, Sri Lanka, Singapore and Malaysia</t>
  </si>
  <si>
    <t>JOSEPH NGUYEN</t>
  </si>
  <si>
    <t>9789355432353</t>
  </si>
  <si>
    <t>INSPIRATION/ POETRY</t>
  </si>
  <si>
    <t>VERTUL SINGH</t>
  </si>
  <si>
    <t>9789389647396</t>
  </si>
  <si>
    <t xml:space="preserve">BLACK RIVER RUN   </t>
  </si>
  <si>
    <t>KIRAN KHALAP</t>
  </si>
  <si>
    <t>9789388241939</t>
  </si>
  <si>
    <t>Indian Subcontinent; UAE and Singapore</t>
  </si>
  <si>
    <t>SUJATA N SUBNIS</t>
  </si>
  <si>
    <t>9789390085286</t>
  </si>
  <si>
    <t xml:space="preserve">BOUNDARIES = FREEDOM: How to Create Boundaries That Set You Free Without Feeling Guilty </t>
  </si>
  <si>
    <t>9789355436078</t>
  </si>
  <si>
    <t>11 X 17.8</t>
  </si>
  <si>
    <t>RAJIV MALHOTRA + ARVINDAN NEELAKANDAN</t>
  </si>
  <si>
    <t>9788191067378</t>
  </si>
  <si>
    <t>CURRENT AFFAIRS</t>
  </si>
  <si>
    <t xml:space="preserve">BREATHLESS  </t>
  </si>
  <si>
    <t>DESHDEEP SAXENA</t>
  </si>
  <si>
    <t>9789389647228</t>
  </si>
  <si>
    <t>MARK ZOCCHI</t>
  </si>
  <si>
    <t>9789388241328</t>
  </si>
  <si>
    <t>5.1 x 7.1 inches</t>
  </si>
  <si>
    <t xml:space="preserve">BUILDING BRIDGES: Shaping the Future              </t>
  </si>
  <si>
    <t xml:space="preserve"> SACHIDANAND JOSHI AND VAIBHAV DANGE</t>
  </si>
  <si>
    <t>9789355430380</t>
  </si>
  <si>
    <t xml:space="preserve">BUTTERFILES, PARATHAS AND THE BHAGAVAD GITA        </t>
  </si>
  <si>
    <t>S HARI HARAN</t>
  </si>
  <si>
    <t>9789381506936</t>
  </si>
  <si>
    <t>SPRITUALITY</t>
  </si>
  <si>
    <t xml:space="preserve">CARAVAN OF DREAMS     </t>
  </si>
  <si>
    <t>IDRIES SHAH</t>
  </si>
  <si>
    <t>9789381506646</t>
  </si>
  <si>
    <t>NON FICTION / SPIRITUALITY</t>
  </si>
  <si>
    <t>Indian Subcontinent and South East Asia</t>
  </si>
  <si>
    <t>CEREMONY</t>
  </si>
  <si>
    <t>9789355438768</t>
  </si>
  <si>
    <t xml:space="preserve">CHINA'S NIGHTMARE, AMERICA'S DREAM: INDIA AS THE NEXT GLOBAL POWER                       </t>
  </si>
  <si>
    <t>WILLIAM H. AVERY</t>
  </si>
  <si>
    <t>9789381506073</t>
  </si>
  <si>
    <t>272 + 8 pages of photographs</t>
  </si>
  <si>
    <t>South Asia</t>
  </si>
  <si>
    <t xml:space="preserve">CIRCLE OF FATE         </t>
  </si>
  <si>
    <t>PRITA WARRIER</t>
  </si>
  <si>
    <t>9789381506561</t>
  </si>
  <si>
    <t xml:space="preserve">COME HOME PAPA              </t>
  </si>
  <si>
    <t>9789388241380</t>
  </si>
  <si>
    <t xml:space="preserve">CROSSING OVER         </t>
  </si>
  <si>
    <t>GEETANJALI MEHTA</t>
  </si>
  <si>
    <t>9789381506554</t>
  </si>
  <si>
    <t>DEAD BY DESIGN</t>
  </si>
  <si>
    <t>9789355439727</t>
  </si>
  <si>
    <t>DELHI’S LAST MUSHAIRA IN 1845: A TRANSLATION OF DEHLI KI AAKHRI SHAMA</t>
  </si>
  <si>
    <t>MIRZA FARHATULLAH BAIG DELHVI</t>
  </si>
  <si>
    <t>9789355438935</t>
  </si>
  <si>
    <t>Annotation by JACK MAGUIRE, Foreword by ANDREW HARVEY</t>
  </si>
  <si>
    <t>9789381506721</t>
  </si>
  <si>
    <t>DHOOP AANE DO</t>
  </si>
  <si>
    <t>GULZAR</t>
  </si>
  <si>
    <t>9789355439574</t>
  </si>
  <si>
    <t>228 pp</t>
  </si>
  <si>
    <t>MEMOIRS</t>
  </si>
  <si>
    <t>RICHARD WATSON</t>
  </si>
  <si>
    <t>9789381506356</t>
  </si>
  <si>
    <t>POPULAR SCIENCE</t>
  </si>
  <si>
    <t xml:space="preserve">DON'T BELIEVE EVERYTHING YOU THINK (EXPANDED EDITION): Why Your Thinking Is the Beginning &amp; End of Suffering </t>
  </si>
  <si>
    <t>9789355437235</t>
  </si>
  <si>
    <t>192 pp</t>
  </si>
  <si>
    <t>SELF HELP</t>
  </si>
  <si>
    <t>DOPAMINE DETOX: Biohacking Your Way to Better Focus, Greater Happiness, And Peak Performance</t>
  </si>
  <si>
    <t>NICK TRENTON</t>
  </si>
  <si>
    <t>9789355437440</t>
  </si>
  <si>
    <t>158 pp</t>
  </si>
  <si>
    <t>NON-FICTION/ PERSONAL TRANSFORMATION</t>
  </si>
  <si>
    <t xml:space="preserve">DROWNING SHADOWS                              </t>
  </si>
  <si>
    <t>UMAIR NAEEM</t>
  </si>
  <si>
    <t>9789381506042</t>
  </si>
  <si>
    <t>C</t>
  </si>
  <si>
    <t>South Asia and South East Asia</t>
  </si>
  <si>
    <t xml:space="preserve">EVERYDAY RESILIENCE        </t>
  </si>
  <si>
    <t>MICHELLE MITCHELL</t>
  </si>
  <si>
    <t>226 pp</t>
  </si>
  <si>
    <t xml:space="preserve">EVERYTHING YOU'LL EVER NEED </t>
  </si>
  <si>
    <t>CHARLOTTE FREEMAN</t>
  </si>
  <si>
    <t>9789355436993</t>
  </si>
  <si>
    <t>200 pp</t>
  </si>
  <si>
    <t xml:space="preserve">EVOLUTION, RELIGION, AND THE  UNKNOWN GOD                            </t>
  </si>
  <si>
    <t>GEORGES van VREKHEM</t>
  </si>
  <si>
    <t>9788191067385</t>
  </si>
  <si>
    <t>India, Pakistan, Nepal, Bangladesh, Sri Lanka &amp; Southeast Asia &amp; UAE</t>
  </si>
  <si>
    <t xml:space="preserve">FACETS OF COMMUNICATION 360 DEGREES </t>
  </si>
  <si>
    <t>ANAND CHHABRA</t>
  </si>
  <si>
    <t>9789355437846</t>
  </si>
  <si>
    <t>184 pp</t>
  </si>
  <si>
    <t>FANGS OF DEATH: The True Story of The Kerala Snake Bite Murder</t>
  </si>
  <si>
    <t>MAANAS LAL AND ALOKE LAL</t>
  </si>
  <si>
    <t>9789355433695</t>
  </si>
  <si>
    <t>204 PAGES + 04 Photo pages</t>
  </si>
  <si>
    <t>NON-FICTION/ TRUE CRIME</t>
  </si>
  <si>
    <t>CHRIS BOWERS</t>
  </si>
  <si>
    <t>9789381506844</t>
  </si>
  <si>
    <t>464 + 8 photo pages</t>
  </si>
  <si>
    <t>FROM THE LOVE LANES OF LUCKNOW - An Ode To Urdu Poetry</t>
  </si>
  <si>
    <t>MEHRU JAFFER</t>
  </si>
  <si>
    <t>9789355439604</t>
  </si>
  <si>
    <t>248 pp</t>
  </si>
  <si>
    <t xml:space="preserve">FROM SAREES TO STRIPES: TRUE STORIES OF COMMERCIAL WOMEN PILOTS IN INDIA               </t>
  </si>
  <si>
    <t>CAPTAIN MANISHA M. PURI</t>
  </si>
  <si>
    <t>9789390924752</t>
  </si>
  <si>
    <t>282 + 40 COL. PHOTO PAGES</t>
  </si>
  <si>
    <t xml:space="preserve">GOVINDRAM SEKSERIA  </t>
  </si>
  <si>
    <t>MINHAZ MERCHANT</t>
  </si>
  <si>
    <t>9789388241885</t>
  </si>
  <si>
    <t>280+40 photo pages</t>
  </si>
  <si>
    <t xml:space="preserve">GOLDIE    </t>
  </si>
  <si>
    <t>ANITAA PADHYE</t>
  </si>
  <si>
    <t>9789390085620</t>
  </si>
  <si>
    <t>184 + 16 photo pages</t>
  </si>
  <si>
    <t>FILM</t>
  </si>
  <si>
    <t>9789388241892</t>
  </si>
  <si>
    <t>180 pp</t>
  </si>
  <si>
    <t xml:space="preserve">HALFWAY UP THE MOUNTAIN  </t>
  </si>
  <si>
    <t>9789381506417</t>
  </si>
  <si>
    <t>9789381506981</t>
  </si>
  <si>
    <t xml:space="preserve">HIS HOLINESS: THE DALAI LAMA ON LOVE, SUCCESS, HAPPINESS &amp; THE MEANING OF LIFE   </t>
  </si>
  <si>
    <t>Edited by DEDE CUMMINS &amp; TRAVIS HELLSTROM</t>
  </si>
  <si>
    <t>9789381506660</t>
  </si>
  <si>
    <t>Crown</t>
  </si>
  <si>
    <t>MIND, BODY, SPIRIT/ INSPIRATION &amp; PERSONAL GROWTH</t>
  </si>
  <si>
    <t xml:space="preserve">HOME AT LAST                 </t>
  </si>
  <si>
    <t>SARADA CHIRUVOLU</t>
  </si>
  <si>
    <t>9788183226608</t>
  </si>
  <si>
    <t>India, Bangladesh, Pakistan, Sri Lanka &amp; Myanmar</t>
  </si>
  <si>
    <t>HOOK POINT: How To Stand Out In A 3-Second World</t>
  </si>
  <si>
    <t>BRENDAN KANE</t>
  </si>
  <si>
    <t>9789355435521</t>
  </si>
  <si>
    <t>Amaryllis Business</t>
  </si>
  <si>
    <t xml:space="preserve">BUSINESS  </t>
  </si>
  <si>
    <t xml:space="preserve">HOOKED: Why We Are Addicted And How To Break Free </t>
  </si>
  <si>
    <t>TALITHA FOSH</t>
  </si>
  <si>
    <t>9789355434838</t>
  </si>
  <si>
    <t xml:space="preserve">I AM PREGNANT, NOT TERMINALLY ILL YOU IDIOT!                       </t>
  </si>
  <si>
    <t>LALITA IYER</t>
  </si>
  <si>
    <t>9789381506301</t>
  </si>
  <si>
    <t>IGNITE A SHIFT: Engaging Minds, Guiding Emotions And Driving Behavior</t>
  </si>
  <si>
    <t>STEPHEN McGARVEY</t>
  </si>
  <si>
    <t>9789355434524</t>
  </si>
  <si>
    <t>310 pp</t>
  </si>
  <si>
    <t>BUSINESS ECONOMICS/  PERSONAL SUCCESS</t>
  </si>
  <si>
    <t xml:space="preserve">I'M OLD, I'M WISE AND I KNOW MY SHIT              </t>
  </si>
  <si>
    <t>BEVINDA COLLACO</t>
  </si>
  <si>
    <t>9789390924769</t>
  </si>
  <si>
    <t xml:space="preserve">INDIA &amp; FARAWAY LANDS: 5000 YEARS OF CONNECTED HISTORY           </t>
  </si>
  <si>
    <t>ASHUTOSH MEHNDIRATTA</t>
  </si>
  <si>
    <t>366 pp</t>
  </si>
  <si>
    <t>599</t>
  </si>
  <si>
    <t>NON FICTION / HISTORY</t>
  </si>
  <si>
    <t>Viral Doshi, Mridula Maluste</t>
  </si>
  <si>
    <t>390 pp</t>
  </si>
  <si>
    <t>699</t>
  </si>
  <si>
    <t xml:space="preserve">Royal </t>
  </si>
  <si>
    <t>PAPERBACK (With Gatefolds)</t>
  </si>
  <si>
    <t xml:space="preserve">INDIAN ROOTS, IVY ADMITS: 101 Essays that got Indian Students Into the Ivy League and Stanford 02nd Edition - Revised &amp; Expanded      </t>
  </si>
  <si>
    <t>9789355433374</t>
  </si>
  <si>
    <t>460 pp</t>
  </si>
  <si>
    <t xml:space="preserve">INDRA: The Saga of Purandar, the King of Devlok    </t>
  </si>
  <si>
    <t>ASHUTOSH GARG</t>
  </si>
  <si>
    <t>9789389647754</t>
  </si>
  <si>
    <t>324 pp</t>
  </si>
  <si>
    <t>FICTION / MYTHOLOGY</t>
  </si>
  <si>
    <t xml:space="preserve">INTO THE IMPOSSIBLE: Think Like A Nobel Prize Winner: Lessons From Laureates To Stoke Curiosity, Spur Collaboration, And Ignite Imagination In Your Life And Career </t>
  </si>
  <si>
    <t>BRIAN KEATING</t>
  </si>
  <si>
    <t>9789355432179</t>
  </si>
  <si>
    <t>176 pp</t>
  </si>
  <si>
    <t>INTERESTING FACTS FOR CURIOUS MIND</t>
  </si>
  <si>
    <t>JORDAN MOORE</t>
  </si>
  <si>
    <t>9789355434166</t>
  </si>
  <si>
    <t>312 pp</t>
  </si>
  <si>
    <t>TRIVIA&amp; FUN FACTS/ GENERAL KNOWLEDGE</t>
  </si>
  <si>
    <t>INDIAN SUBCONTINENT</t>
  </si>
  <si>
    <t xml:space="preserve">I QUIT! NOW WHAT?            </t>
  </si>
  <si>
    <t>ZARREEN KHAN</t>
  </si>
  <si>
    <t>9789381506974</t>
  </si>
  <si>
    <t xml:space="preserve">INSIDER OUTSIDER  Belonging and Unbelonging in NorthEast India      </t>
  </si>
  <si>
    <t>PREETI GILL &amp; SAMRAT CHOUDHARY</t>
  </si>
  <si>
    <t>9789388241359</t>
  </si>
  <si>
    <t>INSOLENCE AND OTHER POEMS?</t>
  </si>
  <si>
    <t>ARYA SHUKLA</t>
  </si>
  <si>
    <t>Limited Print-run</t>
  </si>
  <si>
    <t>9789355435095</t>
  </si>
  <si>
    <t>POETRY</t>
  </si>
  <si>
    <t xml:space="preserve">IQBAL SINGH CHAHAL: COVID WARRIOR       </t>
  </si>
  <si>
    <t>9789355431295</t>
  </si>
  <si>
    <t>296 + 32 PHOTO PAGES</t>
  </si>
  <si>
    <t xml:space="preserve">IT IS ALSO ABOUT MYNAH </t>
  </si>
  <si>
    <t>RUCHA CHITRODA</t>
  </si>
  <si>
    <t>9789390085699</t>
  </si>
  <si>
    <t xml:space="preserve">JADUNAMA: Javed Akhtar's Journey         </t>
  </si>
  <si>
    <t>ARVIND MANDLOI</t>
  </si>
  <si>
    <t>9789355432346</t>
  </si>
  <si>
    <t>6 x 9 (inches)</t>
  </si>
  <si>
    <t>NON-FICTION/ CINEMA</t>
  </si>
  <si>
    <t>JADUNAMA: Javed Akhtar's Journey  (UPDATED EDITION)</t>
  </si>
  <si>
    <t>9789355439970</t>
  </si>
  <si>
    <t>SEAN EGAN</t>
  </si>
  <si>
    <t>9789381506851</t>
  </si>
  <si>
    <t>368 +8 photo pages</t>
  </si>
  <si>
    <t>Indian Subcontinent and Southeast Asia</t>
  </si>
  <si>
    <t>KAHLIL GIBRAN'S LITTLE BOOK OF LIFE</t>
  </si>
  <si>
    <t>NEIL DOUGLAS KOLTZ</t>
  </si>
  <si>
    <t>9789388241076</t>
  </si>
  <si>
    <t>218 pp</t>
  </si>
  <si>
    <t xml:space="preserve">KAHLIL GIBRAN'S LITTLE BOOK OF LOVE </t>
  </si>
  <si>
    <t>9789388241960</t>
  </si>
  <si>
    <t>220 pp</t>
  </si>
  <si>
    <t>KAHLIL GIBRAN'S LITTLE BOOK OF SECRETS</t>
  </si>
  <si>
    <t>9789389143089</t>
  </si>
  <si>
    <t>5 x 7 inches</t>
  </si>
  <si>
    <t xml:space="preserve">KAHLIL GIBRAN'S LITTLE BOOK OF WISDOM </t>
  </si>
  <si>
    <t>9789390085873</t>
  </si>
  <si>
    <t>208 pp</t>
  </si>
  <si>
    <t xml:space="preserve">KAHLIL GIBRAN"S SERIES FOR SOUL  - 3 titles </t>
  </si>
  <si>
    <t>9789389143973</t>
  </si>
  <si>
    <t>SLIPCASE</t>
  </si>
  <si>
    <t xml:space="preserve">KASHMIR: The Unending Tragedy </t>
  </si>
  <si>
    <t>HUMRA QURAISHI</t>
  </si>
  <si>
    <t>9789389143102</t>
  </si>
  <si>
    <t>326 pp</t>
  </si>
  <si>
    <t xml:space="preserve">LAST BALL SIX   </t>
  </si>
  <si>
    <t>Dr PRADEEP KAPOOR</t>
  </si>
  <si>
    <t>9789388241564</t>
  </si>
  <si>
    <t>254 pp</t>
  </si>
  <si>
    <t xml:space="preserve">LIKE A BIRD ON WIRE   </t>
  </si>
  <si>
    <t>CHHAVI BHARDWAJ</t>
  </si>
  <si>
    <t>9789387383678</t>
  </si>
  <si>
    <t>336 pp</t>
  </si>
  <si>
    <t xml:space="preserve">MAHARAJA IN DENIMS           </t>
  </si>
  <si>
    <t>KHUSHWANT SINGH</t>
  </si>
  <si>
    <t>9789381506431</t>
  </si>
  <si>
    <t xml:space="preserve">MANDELA: MY PRISONER, MY FRIEND </t>
  </si>
  <si>
    <t>CHRISTO BRAND</t>
  </si>
  <si>
    <t>9789381506530</t>
  </si>
  <si>
    <t>288 +14 coloured photopages</t>
  </si>
  <si>
    <t>MAKARAND PARANJAPE</t>
  </si>
  <si>
    <t>9789381506318</t>
  </si>
  <si>
    <t>MAKING YOU TURN</t>
  </si>
  <si>
    <t>HARKIRAT IQBAL</t>
  </si>
  <si>
    <t>9789355439994</t>
  </si>
  <si>
    <t>252 pp</t>
  </si>
  <si>
    <t>SELF-HELP/ INSPIRATION</t>
  </si>
  <si>
    <t>DEBJANI SENGUPTA</t>
  </si>
  <si>
    <t>9789381506028</t>
  </si>
  <si>
    <t xml:space="preserve">MAYBE YOU SHOULD TALK TO SOMEONE
</t>
  </si>
  <si>
    <t>LORI GOTLLIEB</t>
  </si>
  <si>
    <t>9789389143515</t>
  </si>
  <si>
    <t>432 pp</t>
  </si>
  <si>
    <t>PSYCHOLOGY</t>
  </si>
  <si>
    <t>NIGEL CAWTHORNE</t>
  </si>
  <si>
    <t>9789381506820</t>
  </si>
  <si>
    <t>WILSON JOHN</t>
  </si>
  <si>
    <t>9789381506097</t>
  </si>
  <si>
    <t>TRAVEL / CULTURE</t>
  </si>
  <si>
    <t>MINDFUL SELF-DISCIPLINE: Living With Purpose And Achieving Your Goals In A World Of Distractions</t>
  </si>
  <si>
    <t>GIOVANNI DIENSTMANN</t>
  </si>
  <si>
    <t>9789355435347</t>
  </si>
  <si>
    <t>456 pp</t>
  </si>
  <si>
    <t xml:space="preserve">MISSING PRESUMED DEAD   </t>
  </si>
  <si>
    <t>9789387383685</t>
  </si>
  <si>
    <t>9789355433381</t>
  </si>
  <si>
    <t>440 pp + 16 Photo pages</t>
  </si>
  <si>
    <t>NON FICTION/ POLITICS</t>
  </si>
  <si>
    <t xml:space="preserve">MORE THAN JUST BIRYANI         </t>
  </si>
  <si>
    <t xml:space="preserve">ANDALEEB WAJID                  </t>
  </si>
  <si>
    <t>9789381506400</t>
  </si>
  <si>
    <t xml:space="preserve">MORE THINGS IN HEAVEN AND EARTH     </t>
  </si>
  <si>
    <t>9789390924080</t>
  </si>
  <si>
    <t xml:space="preserve">MR. BELL AND OTHER PRICELESS TREASURES                               </t>
  </si>
  <si>
    <t>URMIL LUTHRA</t>
  </si>
  <si>
    <t>9789355430205</t>
  </si>
  <si>
    <t xml:space="preserve">MURDER IN AMARAVATI                             </t>
  </si>
  <si>
    <t>SHARATH KOMARRAJU</t>
  </si>
  <si>
    <t>9789381506103</t>
  </si>
  <si>
    <t xml:space="preserve">MUSIC OF THE SPINNING WHEEL    </t>
  </si>
  <si>
    <t>SUDHEENDRA KULKARNI</t>
  </si>
  <si>
    <t>9789381506165</t>
  </si>
  <si>
    <t>NONFICTION / CURRENT AFFAIRS</t>
  </si>
  <si>
    <t xml:space="preserve">NALANDA    </t>
  </si>
  <si>
    <t>SHIVANI SINGH</t>
  </si>
  <si>
    <t>9789390924424</t>
  </si>
  <si>
    <t>World ex Romania</t>
  </si>
  <si>
    <t xml:space="preserve">NOORDIN'S GIFT             </t>
  </si>
  <si>
    <t>SHASHI WARRIER</t>
  </si>
  <si>
    <t>9789381506592</t>
  </si>
  <si>
    <t>THRILLER / FICTION</t>
  </si>
  <si>
    <t xml:space="preserve">NOTHING BUT THE PLANE TRUTH  </t>
  </si>
  <si>
    <t>PINKY EPPATURI</t>
  </si>
  <si>
    <t>9789381506929</t>
  </si>
  <si>
    <t>OF CANCER AND A MARATHON: A Lifetime Against All Odds</t>
  </si>
  <si>
    <t>SHIRAZ SIDDIQUI</t>
  </si>
  <si>
    <t>9789355433367</t>
  </si>
  <si>
    <t>256 + 08photo pages</t>
  </si>
  <si>
    <t>NON-FICTION/ MOTIVATION</t>
  </si>
  <si>
    <t xml:space="preserve">ORIGINAL SIN: Power, Technology And War In Outer Space        </t>
  </si>
  <si>
    <t>BLEDDYN E BOWEN</t>
  </si>
  <si>
    <t>9789355433046</t>
  </si>
  <si>
    <t>India, Bangladesh, Pakistan, Nepal, Sri Lanka and the Maldives.</t>
  </si>
  <si>
    <t xml:space="preserve">PEACOCK IN THE SNOW </t>
  </si>
  <si>
    <t>ANUBHA MEHTA</t>
  </si>
  <si>
    <t>9789388241441</t>
  </si>
  <si>
    <t xml:space="preserve">PLEASE LET ME GO   </t>
  </si>
  <si>
    <t>CAITLIN SPENCER</t>
  </si>
  <si>
    <t>9789381506639</t>
  </si>
  <si>
    <t>TRADE PAPERBACK</t>
  </si>
  <si>
    <t>NONFICTION / TRUE STORIES</t>
  </si>
  <si>
    <t>INDIRA PARTHASARTHY</t>
  </si>
  <si>
    <t>9789381506448</t>
  </si>
  <si>
    <t>NAVYA &amp; BHAVYA SINGH</t>
  </si>
  <si>
    <t>9789389647006</t>
  </si>
  <si>
    <t>150 x 150 mm</t>
  </si>
  <si>
    <t>FICTION / SHORT STORIES</t>
  </si>
  <si>
    <t xml:space="preserve">RAMESH CHANDRA AGARWAL  </t>
  </si>
  <si>
    <t>BHARATI PRADHAN</t>
  </si>
  <si>
    <t>9789389647044</t>
  </si>
  <si>
    <t>240 pp + 20 photopages</t>
  </si>
  <si>
    <t xml:space="preserve">RUMI'S LITTLE BOOK OF LOVE AND LAUGHTER  </t>
  </si>
  <si>
    <t>COLEMAN BARKS</t>
  </si>
  <si>
    <t>9789388241199</t>
  </si>
  <si>
    <t>240 pp</t>
  </si>
  <si>
    <t>5 x 7 "</t>
  </si>
  <si>
    <t>Translation by MARYAM H MAFI</t>
  </si>
  <si>
    <t>9789389647037</t>
  </si>
  <si>
    <t>224 pp</t>
  </si>
  <si>
    <t>130 x 180 mm</t>
  </si>
  <si>
    <t xml:space="preserve">RUM BEER COCKTAIL  </t>
  </si>
  <si>
    <t>SUKANT RATNAKAR</t>
  </si>
  <si>
    <t>9789381506523</t>
  </si>
  <si>
    <t>INSPIRATION / FICTION</t>
  </si>
  <si>
    <t xml:space="preserve">SACRED WATERS   </t>
  </si>
  <si>
    <t>MEIRA CHAND</t>
  </si>
  <si>
    <t>9789388241342</t>
  </si>
  <si>
    <t>Indian Subcontinent and Dubai</t>
  </si>
  <si>
    <t>RAJIV MALHOTRA + SATYANARAYANA DASA BABAJI</t>
  </si>
  <si>
    <t>9789390085484</t>
  </si>
  <si>
    <t>9789355433732</t>
  </si>
  <si>
    <t xml:space="preserve">SHADOW AND SOUL    </t>
  </si>
  <si>
    <t>NANDITA BOSE</t>
  </si>
  <si>
    <t>9789381506745</t>
  </si>
  <si>
    <t xml:space="preserve">SHAOLIN: How To Win Without Fighting      </t>
  </si>
  <si>
    <t>BERNHARD MOESTL</t>
  </si>
  <si>
    <t>9789355430434</t>
  </si>
  <si>
    <t>13 X 18 (CM)</t>
  </si>
  <si>
    <t xml:space="preserve">SHAPES OF LONGING                 </t>
  </si>
  <si>
    <t>HUTASHAN VAJPEYI</t>
  </si>
  <si>
    <t>9789381506950</t>
  </si>
  <si>
    <t xml:space="preserve">SIDDHARTHA               </t>
  </si>
  <si>
    <t>HERMANN HESSE</t>
  </si>
  <si>
    <t>9789388241502</t>
  </si>
  <si>
    <t xml:space="preserve">SIMI'S MUM'S DIARY  </t>
  </si>
  <si>
    <t>RUPA GULAB</t>
  </si>
  <si>
    <t>9789381506585</t>
  </si>
  <si>
    <t>SIX YARDS OF SILK</t>
  </si>
  <si>
    <t>MALLIKA KRISHNAMURTHY</t>
  </si>
  <si>
    <t>9788191067347</t>
  </si>
  <si>
    <t xml:space="preserve">SIX WORDS     </t>
  </si>
  <si>
    <t>SURENDRA KUMAR SAGAR</t>
  </si>
  <si>
    <t>9789381506578</t>
  </si>
  <si>
    <t>PHILOSOPHY</t>
  </si>
  <si>
    <t xml:space="preserve">SLEEPWALKING                               </t>
  </si>
  <si>
    <t>NEELASHI SHUKLA</t>
  </si>
  <si>
    <t>9789381506325</t>
  </si>
  <si>
    <t>9789381506882</t>
  </si>
  <si>
    <t xml:space="preserve">SOPANATATVAM             </t>
  </si>
  <si>
    <t>KAVALAM NARAYANA PANIKKAR</t>
  </si>
  <si>
    <t>9789381506943</t>
  </si>
  <si>
    <t>SOUNDTRACKS</t>
  </si>
  <si>
    <t>JON ACUFF</t>
  </si>
  <si>
    <t>9789355437693</t>
  </si>
  <si>
    <t>BUSINESS/ MOTIVATIONAL</t>
  </si>
  <si>
    <t xml:space="preserve">India   </t>
  </si>
  <si>
    <t xml:space="preserve">SRI RAMAKRISHNA: THE FACE OF SILENCE   </t>
  </si>
  <si>
    <t>SWAMI NIKHILANANDA &amp; DHAN GOPAL MUKERJI</t>
  </si>
  <si>
    <t>9789381506677</t>
  </si>
  <si>
    <t>STAGEPLAY: THE JOURNEY OF AN ACTOR</t>
  </si>
  <si>
    <t>SUSHMA SETH</t>
  </si>
  <si>
    <t>9788191067316</t>
  </si>
  <si>
    <t>154 + 24 Photopages</t>
  </si>
  <si>
    <t>MEMOIR/THEATRE</t>
  </si>
  <si>
    <t xml:space="preserve">STATUS SINGLE  </t>
  </si>
  <si>
    <t>SREEMOYEE PIU KUNDU</t>
  </si>
  <si>
    <t>9789381506905</t>
  </si>
  <si>
    <t xml:space="preserve">STUCK ON 1/ FORTY                                   </t>
  </si>
  <si>
    <t>PRITISH NANDY</t>
  </si>
  <si>
    <t>9789381506202</t>
  </si>
  <si>
    <t xml:space="preserve">STYLING AT THE TOP </t>
  </si>
  <si>
    <t>JAYASHREE SHETTY</t>
  </si>
  <si>
    <t>9789389143096</t>
  </si>
  <si>
    <t>266 + 24 photopages</t>
  </si>
  <si>
    <t>SUPER INTERESTING FACTS FOR SMART KIDS: 1272 Fun Facts About Science, Animals, Earth and Everything In Between</t>
  </si>
  <si>
    <t>9789355434982</t>
  </si>
  <si>
    <t>200 pages</t>
  </si>
  <si>
    <t>TRIVIA &amp; FUN FACTS/ GENERAL KNOWLEDGE</t>
  </si>
  <si>
    <t xml:space="preserve">TALES FROM SHINING AND SINKING INDIA </t>
  </si>
  <si>
    <t>AKASH BANERJEE</t>
  </si>
  <si>
    <t>9789381506219</t>
  </si>
  <si>
    <t>360 + 32 Photopages</t>
  </si>
  <si>
    <t xml:space="preserve">TAKING THE TAJ                             </t>
  </si>
  <si>
    <t>SHIVJEET KULLAR</t>
  </si>
  <si>
    <t>9789381506158</t>
  </si>
  <si>
    <t>ASHOK BANKER</t>
  </si>
  <si>
    <t>9789381506547</t>
  </si>
  <si>
    <t xml:space="preserve">TEN CLASSICS  </t>
  </si>
  <si>
    <t>9789389647822</t>
  </si>
  <si>
    <t xml:space="preserve">336 pp </t>
  </si>
  <si>
    <t xml:space="preserve"> Royal</t>
  </si>
  <si>
    <t xml:space="preserve">THE ACCIDENTAL GODMAN                        </t>
  </si>
  <si>
    <t>KISHORE BHIMANI</t>
  </si>
  <si>
    <t>9789381506134</t>
  </si>
  <si>
    <t>THE AGE OF AGILE</t>
  </si>
  <si>
    <t>STEPHEN DENNING</t>
  </si>
  <si>
    <t>9789387383180</t>
  </si>
  <si>
    <t>PAPERBACK with Gatefolds</t>
  </si>
  <si>
    <t>MANAGEMENT</t>
  </si>
  <si>
    <t xml:space="preserve">THE ARABIAN NIGHTMARE </t>
  </si>
  <si>
    <t>ROBERT IRWIN</t>
  </si>
  <si>
    <t>9789390924035</t>
  </si>
  <si>
    <t>332 pp</t>
  </si>
  <si>
    <t>THE ART &amp; SCIENCE OF TRADING</t>
  </si>
  <si>
    <t>ROHIT KATWAL</t>
  </si>
  <si>
    <t>9789355436429</t>
  </si>
  <si>
    <t>BUSINESS/ STOCK MARKET</t>
  </si>
  <si>
    <t xml:space="preserve">THE ART OF BEING ALONE: Loneliness Was My Cage, Solitude Is My Home </t>
  </si>
  <si>
    <t>RENUKA GAVRANI</t>
  </si>
  <si>
    <t>9789355434029</t>
  </si>
  <si>
    <t>9789355434461</t>
  </si>
  <si>
    <t>160 pp</t>
  </si>
  <si>
    <t>PRATIK BASU</t>
  </si>
  <si>
    <t>9789381506004</t>
  </si>
  <si>
    <t xml:space="preserve">THE AUDACITY OF OPINION                      </t>
  </si>
  <si>
    <t>JASWANT SINGH</t>
  </si>
  <si>
    <t>9789381506189</t>
  </si>
  <si>
    <t>TONY V FRANCIS</t>
  </si>
  <si>
    <t>9789381506998</t>
  </si>
  <si>
    <t>ANNIE CHANIS FERNANDO</t>
  </si>
  <si>
    <t>9789381506813</t>
  </si>
  <si>
    <t>SHORT STORIES</t>
  </si>
  <si>
    <t xml:space="preserve">THE BRIANNA WEIST COLLECTION: BOX-SET - HARD CASE (CONSISTING OF HARDBACK EDITIONS BOOKS)
Ø  THE MOUNTAIN IS YOU
Ø  THE PIVOT YEAR
Ø  WHEN YOU'RE READY, THIS IS HOW YOU HEAL
Ø  101 ESSAYS THAT WILL CHANGE THE WAY YOU THINK
</t>
  </si>
  <si>
    <t xml:space="preserve"> 9789355439154</t>
  </si>
  <si>
    <t>Volume of 04 titles</t>
  </si>
  <si>
    <t xml:space="preserve">14.8 X 22.5 CM
</t>
  </si>
  <si>
    <t>BOXSET</t>
  </si>
  <si>
    <t xml:space="preserve">THE BRIANNA WEIST COLLECTION: BOX-SET - SOFT CASE (CONSISTING OF PAPERBACK EDITIONS BOOKS)
Ø  THE MOUNTAIN IS YOU
Ø  THE PIVOT YEAR
Ø  WHEN YOU'RE READY, THIS IS HOW YOU HEAL
Ø  101 ESSAYS THAT WILL CHANGE THE WAY YOU THINK
</t>
  </si>
  <si>
    <t>9789355439352</t>
  </si>
  <si>
    <t xml:space="preserve">THE BOOK OF BULLAH: A SELECT </t>
  </si>
  <si>
    <t>MANJUL BAJAJ</t>
  </si>
  <si>
    <t>9789355438300</t>
  </si>
  <si>
    <t>POETRY/ SPIRITUALITY</t>
  </si>
  <si>
    <t xml:space="preserve">THE BOOK OF RUMI : 105 Stories and Fables that Illumine, Delight and Inform  </t>
  </si>
  <si>
    <t>Translated by MARAYAM MAFI</t>
  </si>
  <si>
    <t>super Lead</t>
  </si>
  <si>
    <t>9789388241786</t>
  </si>
  <si>
    <t>THE BLUNTING OF AN EPIDEMIC: A COURAGEOUS FIGHT</t>
  </si>
  <si>
    <t>JAYASHREE SHETTY AND GOPAL SHETTY</t>
  </si>
  <si>
    <t>9789355432315</t>
  </si>
  <si>
    <t>144 + 40 B&amp;W photo pages</t>
  </si>
  <si>
    <t xml:space="preserve">THE CALIPHATE'S SOLDIERS: THE LASHKAReTAYYEBA'S LONG WAR                                </t>
  </si>
  <si>
    <t>9789381506011</t>
  </si>
  <si>
    <t xml:space="preserve">THE COLLECTED WORKS OF HOMEN BORGOHAIN   </t>
  </si>
  <si>
    <t>Translated by PRADIPTA BORGOHAIN</t>
  </si>
  <si>
    <t>9789381506967</t>
  </si>
  <si>
    <t xml:space="preserve">THE DARK SIDE  </t>
  </si>
  <si>
    <t>SATYA SARAN</t>
  </si>
  <si>
    <t>9789381506752</t>
  </si>
  <si>
    <t xml:space="preserve">THE DIGITAL APE                     </t>
  </si>
  <si>
    <t>NIGEL SHADBOLT &amp; ROGER HAMPSON</t>
  </si>
  <si>
    <t>9789387383784</t>
  </si>
  <si>
    <t>TINO DE SA</t>
  </si>
  <si>
    <t>9789389143881</t>
  </si>
  <si>
    <t>SATYARATH NAYAK</t>
  </si>
  <si>
    <t>9789381506455</t>
  </si>
  <si>
    <t xml:space="preserve">THE END OF EPIDEMICS  </t>
  </si>
  <si>
    <t>DR JOHNATHAN B QUICK</t>
  </si>
  <si>
    <t>9789390085507</t>
  </si>
  <si>
    <t>NON FICTION / HEALTH</t>
  </si>
  <si>
    <t xml:space="preserve">THE FACE AT THE WINDOW            </t>
  </si>
  <si>
    <t>9789381506783</t>
  </si>
  <si>
    <t xml:space="preserve">THE GOLDEN JUBILEE   </t>
  </si>
  <si>
    <t>SUBRATA DASGUPTA</t>
  </si>
  <si>
    <t>9789381506387</t>
  </si>
  <si>
    <t>F SCOTT FITZGERALD</t>
  </si>
  <si>
    <t>9789389647365</t>
  </si>
  <si>
    <t>190 pp</t>
  </si>
  <si>
    <t xml:space="preserve">THE HUMAN ELEMENT </t>
  </si>
  <si>
    <t>9789355437853</t>
  </si>
  <si>
    <t>92 pp</t>
  </si>
  <si>
    <t>THE LAST PRINCE OF BENGAL</t>
  </si>
  <si>
    <t>LYN INNES</t>
  </si>
  <si>
    <t>9789355437402</t>
  </si>
  <si>
    <t>256 pp</t>
  </si>
  <si>
    <t xml:space="preserve">THE LEGEND OF BIRSA MUNDA                  </t>
  </si>
  <si>
    <t>TUHIN A. SINHA AND ANKITA VERMA</t>
  </si>
  <si>
    <t>9789390924509</t>
  </si>
  <si>
    <t xml:space="preserve">THE LITTLE BOOK OF SUFI STORIES     </t>
  </si>
  <si>
    <t>NEIL DOUGLASKOLTZ</t>
  </si>
  <si>
    <t>9789388241298</t>
  </si>
  <si>
    <t>SPRITUALITY / SUFISM</t>
  </si>
  <si>
    <t xml:space="preserve">THE MAD TIBETAN: STORIES FROM THEN AND NOW                                                       </t>
  </si>
  <si>
    <t>DEEPTI NAVAL</t>
  </si>
  <si>
    <t>9789381506059</t>
  </si>
  <si>
    <t>India, Nepal, Bangladesh, Pakistan, Sri Lanka, the Maldives, Bhutan &amp; South East Asia and UAE</t>
  </si>
  <si>
    <t>THE MAGIC OF CREATIVE LIVING</t>
  </si>
  <si>
    <t>9789355436467</t>
  </si>
  <si>
    <t>NON FICTION/ PERSONAL TRANSFORMATION</t>
  </si>
  <si>
    <t xml:space="preserve">THE MAOISTS IN INDIA                     </t>
  </si>
  <si>
    <t>NIRMALANGSHU MUKHERJEE</t>
  </si>
  <si>
    <t>9789381506264</t>
  </si>
  <si>
    <t xml:space="preserve">THE MONTHCHERRY MURDER: A Legal Thriller     </t>
  </si>
  <si>
    <t>ANANYAA BAHADUR</t>
  </si>
  <si>
    <t>9789355433329</t>
  </si>
  <si>
    <t xml:space="preserve">THE MOUNTAIN IS YOU </t>
  </si>
  <si>
    <t>9789355434142</t>
  </si>
  <si>
    <t>246 pp</t>
  </si>
  <si>
    <t>9789355433596</t>
  </si>
  <si>
    <t xml:space="preserve">THE OPIUM TOFFEE                                     </t>
  </si>
  <si>
    <t>9789355430816</t>
  </si>
  <si>
    <t xml:space="preserve">7.75 X 5.1 " </t>
  </si>
  <si>
    <t>THE PATHLESS PATH</t>
  </si>
  <si>
    <t>PAUL MILLERD</t>
  </si>
  <si>
    <t>9789355436344</t>
  </si>
  <si>
    <t xml:space="preserve">THE PERFECT WEAPON </t>
  </si>
  <si>
    <t>DAVID E SANGER</t>
  </si>
  <si>
    <t>9789389143249</t>
  </si>
  <si>
    <t>382 pp</t>
  </si>
  <si>
    <t>THE PIVOT YEAR: 365 Days To Become The Person You Truly Want To Be</t>
  </si>
  <si>
    <t>9789355438881</t>
  </si>
  <si>
    <t>374 pp</t>
  </si>
  <si>
    <t>Edited by G SAMPATH</t>
  </si>
  <si>
    <t>9789381506806</t>
  </si>
  <si>
    <t>EROTIC STORIES</t>
  </si>
  <si>
    <t xml:space="preserve">THE PROPHET  </t>
  </si>
  <si>
    <t>KAHLIL GIBRAN</t>
  </si>
  <si>
    <t>9789389647020</t>
  </si>
  <si>
    <t>THE ROAD LESS TRAVELLED: Memoirs of The Uberoi Family</t>
  </si>
  <si>
    <t>Dr. Rajeev Uberoi</t>
  </si>
  <si>
    <t>9789355436368</t>
  </si>
  <si>
    <t>148 + 32 Col Photo Pages</t>
  </si>
  <si>
    <t>MEMOIR</t>
  </si>
  <si>
    <t>THE SALT WATER</t>
  </si>
  <si>
    <t>9789355433763</t>
  </si>
  <si>
    <t>THE SCIENCE OF RAPID SKILL ACQUISITION: Advanced Methods to Learn, Remember, And Master New Skills And Information</t>
  </si>
  <si>
    <t>PETER HOLLINS</t>
  </si>
  <si>
    <t>9789355439246</t>
  </si>
  <si>
    <t xml:space="preserve">THE SLEEP SOLUTION   </t>
  </si>
  <si>
    <t>CHRIS WINTERS</t>
  </si>
  <si>
    <t>9789389143522</t>
  </si>
  <si>
    <t xml:space="preserve">THE SLIM PUNJABI                          </t>
  </si>
  <si>
    <t>HARMEET</t>
  </si>
  <si>
    <t>9789381506271</t>
  </si>
  <si>
    <t>FOOD / CULTURE</t>
  </si>
  <si>
    <t>India, Bangladesh, Afghanistan, Nepal, Bhutan, Sri Lanka</t>
  </si>
  <si>
    <t>MARTINE BATCHELOR</t>
  </si>
  <si>
    <t>9788191067392</t>
  </si>
  <si>
    <t>RELIGION &amp; PHILOSOPHY</t>
  </si>
  <si>
    <t xml:space="preserve">THE STING OF PEPPERCORNS  </t>
  </si>
  <si>
    <t>ANTONIO GOMES</t>
  </si>
  <si>
    <t>9789381506332</t>
  </si>
  <si>
    <t>Indian Subcontinent, Dubai &amp; Singapore</t>
  </si>
  <si>
    <t xml:space="preserve">THE STRENGTH IN OUR SCARS  </t>
  </si>
  <si>
    <t xml:space="preserve">
BIANCA SPARACINO
</t>
  </si>
  <si>
    <t>9789355439291</t>
  </si>
  <si>
    <t xml:space="preserve">12.7 X 19.6 </t>
  </si>
  <si>
    <t>SELF-HELP/ PERSONAL TRANSFORMATIONS</t>
  </si>
  <si>
    <t xml:space="preserve">THE SUM OF ALL MY PARTS           </t>
  </si>
  <si>
    <t xml:space="preserve">ANDALEEB WAJID                   </t>
  </si>
  <si>
    <t>9789387383814</t>
  </si>
  <si>
    <t>THE TRUTH ABOUT EVERYTHING</t>
  </si>
  <si>
    <t>9789355435392</t>
  </si>
  <si>
    <t>126 pp</t>
  </si>
  <si>
    <t>THE VISIONARY: Leadership Lessons from Ramesh Chandra Agarwal</t>
  </si>
  <si>
    <t>PIYUSH KUMAR SINHA AND RUPAM SINGH</t>
  </si>
  <si>
    <t>9789355439420</t>
  </si>
  <si>
    <t>186 pp</t>
  </si>
  <si>
    <t>NON-FICTION/ BUSINESS</t>
  </si>
  <si>
    <t xml:space="preserve">THE WAY OF THE SUFI </t>
  </si>
  <si>
    <t>9789381506608</t>
  </si>
  <si>
    <t>NONFICTION / SPIRITUALITY</t>
  </si>
  <si>
    <t>Indian Subcontinent &amp; South East Asia</t>
  </si>
  <si>
    <t xml:space="preserve">THINGS I NEVER SAID TO MYSELF </t>
  </si>
  <si>
    <t>DUDUZILE NOELEEN NGWENYA</t>
  </si>
  <si>
    <t>9789355436535</t>
  </si>
  <si>
    <t>POETRY/ MOTIVATION</t>
  </si>
  <si>
    <t xml:space="preserve">THINK LIKE A GOLFER, WIN LIKE A GOLFER      
</t>
  </si>
  <si>
    <t>DEEPAK MEHRA</t>
  </si>
  <si>
    <t>9789355438089</t>
  </si>
  <si>
    <t>THIRTY ESSENTIALS: MANAGEMENT</t>
  </si>
  <si>
    <t>ANDREW LAURIE</t>
  </si>
  <si>
    <t>9789388241212</t>
  </si>
  <si>
    <t xml:space="preserve">THIRTY ESSENTIALS: STRATEGY  </t>
  </si>
  <si>
    <t>9789388241229</t>
  </si>
  <si>
    <t>BUSINESS STRATEGY</t>
  </si>
  <si>
    <t>THIS IS ME LETTING YOU GO</t>
  </si>
  <si>
    <t>HEIDI PRIEBE</t>
  </si>
  <si>
    <t>9789355436009</t>
  </si>
  <si>
    <t>THIS WAS MEANT TO FIND YOU: When You Needed It Most</t>
  </si>
  <si>
    <t>9789355433947</t>
  </si>
  <si>
    <t>127 x 202</t>
  </si>
  <si>
    <t>THOSE WHO STAYED: THE SIKHS OF KASHMIR</t>
  </si>
  <si>
    <t>BUPINDER SINGH BALI</t>
  </si>
  <si>
    <t>9789355436290</t>
  </si>
  <si>
    <t>300 + 8 photo pages</t>
  </si>
  <si>
    <t>PAPERBACK + GATEFOLDS</t>
  </si>
  <si>
    <t>NON-FICTION/ DOCU-MEMOIR</t>
  </si>
  <si>
    <t>THREADS OF TRANSCENDENCE- Decoding Shiva Sutras and Mastering The Science Of Being Free</t>
  </si>
  <si>
    <t>ADI SUYASH</t>
  </si>
  <si>
    <t>9789355436894</t>
  </si>
  <si>
    <t>332pp</t>
  </si>
  <si>
    <t>SAM VAN SCHAIK</t>
  </si>
  <si>
    <t>9789381506035</t>
  </si>
  <si>
    <t>438 + 16 photo pages</t>
  </si>
  <si>
    <t xml:space="preserve">TINY BUDDHA: Simple Wisdom For Life’s Hard Problems    </t>
  </si>
  <si>
    <t>LORIE DESCHREENE</t>
  </si>
  <si>
    <t>9789355433145</t>
  </si>
  <si>
    <t>14.5 X 16.5</t>
  </si>
  <si>
    <t>MIND, BODY, SPIRIT</t>
  </si>
  <si>
    <t>TOUCHING DISTANCE THE GREAT INDIAN MBA DREAMS</t>
  </si>
  <si>
    <t>SHIVA PRAKASH</t>
  </si>
  <si>
    <t>9788191067330</t>
  </si>
  <si>
    <t xml:space="preserve">TRAIN TO BOMBAY  </t>
  </si>
  <si>
    <t>JAINA SANGA</t>
  </si>
  <si>
    <t>9789381506769</t>
  </si>
  <si>
    <t>9789381506080</t>
  </si>
  <si>
    <t>UNBOX YOUR LIFE</t>
  </si>
  <si>
    <t>TOBIAS BECK</t>
  </si>
  <si>
    <t>9789355432100</t>
  </si>
  <si>
    <t xml:space="preserve">UNBROKEN  </t>
  </si>
  <si>
    <t>NIDHI CHAPHEKAR</t>
  </si>
  <si>
    <t>9789389647013</t>
  </si>
  <si>
    <t>354 + 24 col photopages</t>
  </si>
  <si>
    <t xml:space="preserve">UNDYING ECHOES OF SILENCE    </t>
  </si>
  <si>
    <t>T. P RAJEEVAN</t>
  </si>
  <si>
    <t>9789381506141</t>
  </si>
  <si>
    <t xml:space="preserve">UNTIL YOU COME HOME </t>
  </si>
  <si>
    <t>9789387383203</t>
  </si>
  <si>
    <t xml:space="preserve">VENOM  </t>
  </si>
  <si>
    <t>9789390085477</t>
  </si>
  <si>
    <t xml:space="preserve">WHEN THE SNOW MELTS              </t>
  </si>
  <si>
    <t>VINOD JOSEPH</t>
  </si>
  <si>
    <t>9789381506110</t>
  </si>
  <si>
    <t>WHEN YOU'RE READY, THIS IS HOW YOU HEAL</t>
  </si>
  <si>
    <t>Superlead</t>
  </si>
  <si>
    <t>9789355435538</t>
  </si>
  <si>
    <t xml:space="preserve">WHISPERS FROM A GRAVE  </t>
  </si>
  <si>
    <t>TAMMANA SHARMA</t>
  </si>
  <si>
    <t>9789355438256</t>
  </si>
  <si>
    <t>WHORLS WITHIN</t>
  </si>
  <si>
    <t>NANDINI SEN MEHRA</t>
  </si>
  <si>
    <t>9789390085002</t>
  </si>
  <si>
    <t>YOUR COMPANY IS GOING TO SHUT DOWN</t>
  </si>
  <si>
    <t>ABHISHEK VYAS</t>
  </si>
  <si>
    <t>9789355434807</t>
  </si>
  <si>
    <t xml:space="preserve">* Titles with revised prices are highlighed in blue </t>
  </si>
  <si>
    <t xml:space="preserve">BOOK FORMATS: </t>
  </si>
  <si>
    <t>130 x 200 mm = B</t>
  </si>
  <si>
    <t>140 x 216 / 140 x 210 mm = Demy</t>
  </si>
  <si>
    <t>135 x 216 = C</t>
  </si>
  <si>
    <t>110 x 180 mm = A</t>
  </si>
  <si>
    <t>150 x 230 =  Small Royal</t>
  </si>
  <si>
    <t>120 x 180 = Crown</t>
  </si>
  <si>
    <t>MANJUL PUBLISHING HOUSE PVT. LTD.</t>
  </si>
  <si>
    <t>LIST OF ENGLISH TITLES: Alphabetically</t>
  </si>
  <si>
    <t xml:space="preserve"> </t>
  </si>
  <si>
    <t>Bestselling</t>
  </si>
  <si>
    <t>PAGE EXTENT</t>
  </si>
  <si>
    <t xml:space="preserve">PRICE (Rs.) </t>
  </si>
  <si>
    <t>FORMAT / SIZE</t>
  </si>
  <si>
    <t>Territory</t>
  </si>
  <si>
    <t xml:space="preserve">7 LAWS OF HIGHEST PROSPERITY </t>
  </si>
  <si>
    <t>KEMP, CECIL O., Jr.</t>
  </si>
  <si>
    <t>9788183221139</t>
  </si>
  <si>
    <t>128 pp</t>
  </si>
  <si>
    <t>PB</t>
  </si>
  <si>
    <t xml:space="preserve">10 STEPS TO A MORE FULFILLING LIFE        </t>
  </si>
  <si>
    <t>DALE CARNEGIE</t>
  </si>
  <si>
    <t>9789387383326</t>
  </si>
  <si>
    <t>244 pp</t>
  </si>
  <si>
    <t xml:space="preserve">21ST CENTURY WEALTH </t>
  </si>
  <si>
    <t>RACHEL PODNOS O'LEARY</t>
  </si>
  <si>
    <t>9789355432926</t>
  </si>
  <si>
    <t>PERSONAL FINANCE</t>
  </si>
  <si>
    <t>VIVIAN RISI</t>
  </si>
  <si>
    <t>9789355433428</t>
  </si>
  <si>
    <t>202 pp</t>
  </si>
  <si>
    <t xml:space="preserve">48 CREATIVE MEDITATIONS THAT WILL ENRICH YOUR LIFE </t>
  </si>
  <si>
    <t>IAN GAWLER</t>
  </si>
  <si>
    <t>9788183224154</t>
  </si>
  <si>
    <t>288 pp</t>
  </si>
  <si>
    <t>MIKE GREENE</t>
  </si>
  <si>
    <t>9788183224864</t>
  </si>
  <si>
    <t>112 pp</t>
  </si>
  <si>
    <t xml:space="preserve">SELF HELP </t>
  </si>
  <si>
    <t xml:space="preserve">60 SECOND LEADERSHIP    </t>
  </si>
  <si>
    <t>9788183226622</t>
  </si>
  <si>
    <t xml:space="preserve">101 PROMISES WORTH KEEPING                                               </t>
  </si>
  <si>
    <t>NEIL ESKELIN</t>
  </si>
  <si>
    <t>9788183222938</t>
  </si>
  <si>
    <t>SELF HELP / INSPIRATION</t>
  </si>
  <si>
    <t xml:space="preserve">365 WAYS TO ATTRACT GOOD LUCK   </t>
  </si>
  <si>
    <t>RICHARD WEBSTER</t>
  </si>
  <si>
    <t>9788183225847</t>
  </si>
  <si>
    <t>236 pp</t>
  </si>
  <si>
    <t>Indian Subcontinent, Singapore, Malyasia, Thailand</t>
  </si>
  <si>
    <t xml:space="preserve">1325 BUDDHIST WAYS TO BE HAPPY  </t>
  </si>
  <si>
    <t>9788183225205</t>
  </si>
  <si>
    <t>384 pp</t>
  </si>
  <si>
    <t>146 x 162 mm</t>
  </si>
  <si>
    <t xml:space="preserve">A SETBACK IS A SETUP FOR COMEBACK                                          </t>
  </si>
  <si>
    <t>WILLIE JOLLEY</t>
  </si>
  <si>
    <t>9788183222648</t>
  </si>
  <si>
    <t xml:space="preserve">A TREASURY OF SUCCESS  UNLIMITED  </t>
  </si>
  <si>
    <t>Edited by OG MANDINO</t>
  </si>
  <si>
    <t>9789388241335</t>
  </si>
  <si>
    <t xml:space="preserve">ABC XYZ GOD </t>
  </si>
  <si>
    <t>CB RAO</t>
  </si>
  <si>
    <t>9788183226493</t>
  </si>
  <si>
    <t>258 pp</t>
  </si>
  <si>
    <t>SPIRITUALITY / NON FICTION</t>
  </si>
  <si>
    <t xml:space="preserve">ACHIEVE MORE, SUCCEED FASTER  </t>
  </si>
  <si>
    <t>DEEPAK BAJAJ</t>
  </si>
  <si>
    <t>9789389647358</t>
  </si>
  <si>
    <t>168 pp</t>
  </si>
  <si>
    <t xml:space="preserve">SELF HELP / NETWORK MARKETING </t>
  </si>
  <si>
    <t xml:space="preserve">AMAZING MAZES: FOLLOW YOUR NOSE          </t>
  </si>
  <si>
    <t>HIGHLIGHTS (CREATOR)</t>
  </si>
  <si>
    <t>9789355431578</t>
  </si>
  <si>
    <t>72 pp</t>
  </si>
  <si>
    <t>8.44 X 10.88 (Inches)</t>
  </si>
  <si>
    <t>Children</t>
  </si>
  <si>
    <t xml:space="preserve">AMAZING MAZES: HIT THE TRAIL </t>
  </si>
  <si>
    <t>9789355431622</t>
  </si>
  <si>
    <t xml:space="preserve">AMAZING MAZES: LOST AND FOUND             </t>
  </si>
  <si>
    <t>9789355431646</t>
  </si>
  <si>
    <t xml:space="preserve">AMAZING MAZES: OFF WE GO                   </t>
  </si>
  <si>
    <t>9789355431639</t>
  </si>
  <si>
    <t>AS A MAN THINKETH</t>
  </si>
  <si>
    <t>JAMES ALLEN</t>
  </si>
  <si>
    <t>9789390924516</t>
  </si>
  <si>
    <t>80 pp</t>
  </si>
  <si>
    <t xml:space="preserve">AS RIGHT AS RAIN          </t>
  </si>
  <si>
    <t>CAROLINE TAGGART</t>
  </si>
  <si>
    <t>9788183226325</t>
  </si>
  <si>
    <t>LANGUAGE</t>
  </si>
  <si>
    <t>ATTITUDE - CIP SERIES</t>
  </si>
  <si>
    <t>MAHATRIA RA</t>
  </si>
  <si>
    <t>9789355434272</t>
  </si>
  <si>
    <t>64 pp</t>
  </si>
  <si>
    <t xml:space="preserve">BE A NETWORK MARKETING MILLIONAIRE  </t>
  </si>
  <si>
    <t>9789388241656</t>
  </si>
  <si>
    <t>NETWORK MARKETING</t>
  </si>
  <si>
    <t xml:space="preserve">BE A SOCIAL MEDIA MILLIONAIRE                    </t>
  </si>
  <si>
    <t>204 pp</t>
  </si>
  <si>
    <t xml:space="preserve">BECOME AN EFFECTIVE LEADER   </t>
  </si>
  <si>
    <t>9789387383319</t>
  </si>
  <si>
    <t>BECOME THE PERSON YOU DREAM OF BEING</t>
  </si>
  <si>
    <t xml:space="preserve"> WES BEAVIS</t>
  </si>
  <si>
    <t>9788186775134</t>
  </si>
  <si>
    <t xml:space="preserve">BELIEVE IN YOURSELF  </t>
  </si>
  <si>
    <t>Dr. JOSEPH MURPHY</t>
  </si>
  <si>
    <t>9788183225090</t>
  </si>
  <si>
    <t xml:space="preserve">BIBLE  THE BIOGRAPHY                                  </t>
  </si>
  <si>
    <t>ARMSTRONG, KAREN</t>
  </si>
  <si>
    <t>9788183221337</t>
  </si>
  <si>
    <t>RELIGION</t>
  </si>
  <si>
    <t xml:space="preserve">BODY LANGUAGE: How to read others thoughts by their gestures        </t>
  </si>
  <si>
    <t>ALLAN PEASE</t>
  </si>
  <si>
    <t>9788183224109</t>
  </si>
  <si>
    <t>238 pp</t>
  </si>
  <si>
    <t xml:space="preserve">BODY LANGUAGE IN THE WORKPLACE                                          </t>
  </si>
  <si>
    <t>ALLAN &amp; BARBARA PEASE</t>
  </si>
  <si>
    <t>9788183222471</t>
  </si>
  <si>
    <t>188 pp</t>
  </si>
  <si>
    <t xml:space="preserve">BODY LANGUAGE QUICK AND EASY   </t>
  </si>
  <si>
    <t>9788183225229</t>
  </si>
  <si>
    <t>222 pp</t>
  </si>
  <si>
    <t xml:space="preserve">BONSAI FOR THE TROPICS                                             </t>
  </si>
  <si>
    <t>PANDYA, JYOTI</t>
  </si>
  <si>
    <t>9788183221290</t>
  </si>
  <si>
    <t>210 X 305 mm</t>
  </si>
  <si>
    <t>HOBBY/GARDENING</t>
  </si>
  <si>
    <t xml:space="preserve">BRIAN TRACY BOX SET ( Time Management, Leadership, Creativity and Problem Solving, Personal Success, Business Strategy)   </t>
  </si>
  <si>
    <t>BRIAN TRACY</t>
  </si>
  <si>
    <t>9789389143812</t>
  </si>
  <si>
    <t>SELF HELP / LEADERSHIP</t>
  </si>
  <si>
    <t>BUFFETT'S 2 STEP'S STOCK MARKET STRATEGY</t>
  </si>
  <si>
    <t>DANIAL JIWANI</t>
  </si>
  <si>
    <t>lead</t>
  </si>
  <si>
    <t>9789355436016</t>
  </si>
  <si>
    <t>188 PP</t>
  </si>
  <si>
    <t xml:space="preserve">BUSINESS STRATEGY  </t>
  </si>
  <si>
    <t>9789387383043</t>
  </si>
  <si>
    <t>A</t>
  </si>
  <si>
    <t>HB</t>
  </si>
  <si>
    <t>CAREER GROWTH - CIP SERIES</t>
  </si>
  <si>
    <t>9789355434333</t>
  </si>
  <si>
    <t xml:space="preserve">SPIRITUALITY </t>
  </si>
  <si>
    <t xml:space="preserve">CENTRAL INDIA STATE GAZETTE SERIES </t>
  </si>
  <si>
    <t>9788183226516</t>
  </si>
  <si>
    <t>274 pp</t>
  </si>
  <si>
    <t>236 x 160 mm</t>
  </si>
  <si>
    <t>Sewn HC</t>
  </si>
  <si>
    <t xml:space="preserve">CHAKRAS FOR BEGINNERS   </t>
  </si>
  <si>
    <t>DAVID POND</t>
  </si>
  <si>
    <t>9789388241489</t>
  </si>
  <si>
    <t xml:space="preserve">CHANGE: REALIZING YOUR GREATEST POTENTIAL  </t>
  </si>
  <si>
    <t>IICHI LEE</t>
  </si>
  <si>
    <t>9788183225236</t>
  </si>
  <si>
    <t>234 pp</t>
  </si>
  <si>
    <t>CHART PATTERNS &amp; CANDLESTICK PATTERNS IN STOCK MARKET TRADING</t>
  </si>
  <si>
    <t>INDRAZITH SHANTHARAJ</t>
  </si>
  <si>
    <t>9789355435163</t>
  </si>
  <si>
    <t>88pp (Four col. book)</t>
  </si>
  <si>
    <t xml:space="preserve">CHOOSE THE LIFE YOU WANT  </t>
  </si>
  <si>
    <t>TAL BEN-SHAHAR</t>
  </si>
  <si>
    <t>9788183224826</t>
  </si>
  <si>
    <t>304 pp</t>
  </si>
  <si>
    <t>140 x 190 mm</t>
  </si>
  <si>
    <t xml:space="preserve">PB </t>
  </si>
  <si>
    <t xml:space="preserve">CLARITY IS POWER  </t>
  </si>
  <si>
    <t>9788183227735</t>
  </si>
  <si>
    <t>Box-set of 11 series</t>
  </si>
  <si>
    <t>135 x 216 mm</t>
  </si>
  <si>
    <t>Boxed set of 11 volumes</t>
  </si>
  <si>
    <t>BURKE HEDGES</t>
  </si>
  <si>
    <t>9788182744462</t>
  </si>
  <si>
    <t xml:space="preserve">COMMUNICATING YOUR WAY TO SUCCESS   </t>
  </si>
  <si>
    <t>9789387383289</t>
  </si>
  <si>
    <t>174 pp</t>
  </si>
  <si>
    <t xml:space="preserve">CONVINCE THEM IN 90 SECONDS OR LESS  </t>
  </si>
  <si>
    <t>NICHOLAS BOOTHMAN</t>
  </si>
  <si>
    <t>9788183225632</t>
  </si>
  <si>
    <t xml:space="preserve">CREATIVITY AND PROBLEM SOLVING  </t>
  </si>
  <si>
    <t>9789387383111</t>
  </si>
  <si>
    <t>9789389143980</t>
  </si>
  <si>
    <t xml:space="preserve">Soft Slipcase </t>
  </si>
  <si>
    <t xml:space="preserve">DARE TO WIN                                                                                        </t>
  </si>
  <si>
    <t>JACK CANFIELD, MARK VICTOR HANSEN</t>
  </si>
  <si>
    <t>9788183222174</t>
  </si>
  <si>
    <t xml:space="preserve">India  </t>
  </si>
  <si>
    <t xml:space="preserve">DEFINITIVE BOOK OF BODY LANGUAGE, THE </t>
  </si>
  <si>
    <t>PEASE, ALLAN &amp; BARBARA</t>
  </si>
  <si>
    <t>9788183220149</t>
  </si>
  <si>
    <t>386 pp</t>
  </si>
  <si>
    <t>9789387383036</t>
  </si>
  <si>
    <t>RANDY GAGE</t>
  </si>
  <si>
    <t>9789389143232</t>
  </si>
  <si>
    <t>298 pp</t>
  </si>
  <si>
    <t>NETWORKMKT</t>
  </si>
  <si>
    <t xml:space="preserve">DON'T BELIEVE EVERYTHING YOU THINK         </t>
  </si>
  <si>
    <t>9789355431356</t>
  </si>
  <si>
    <t xml:space="preserve">DREAM INTEREPRETATION FOR BEGINNERS       </t>
  </si>
  <si>
    <t>DIANE BRANDON</t>
  </si>
  <si>
    <t>9788183227902</t>
  </si>
  <si>
    <t>306 pp</t>
  </si>
  <si>
    <t>MIND, BODY, SPIRIT / DREAMS</t>
  </si>
  <si>
    <t xml:space="preserve">DREAMS 123   </t>
  </si>
  <si>
    <t>JM DeBORD</t>
  </si>
  <si>
    <t>9789387383647</t>
  </si>
  <si>
    <t>DREAMS TO REALITY IN 5 STEPS</t>
  </si>
  <si>
    <t>9789355434081</t>
  </si>
  <si>
    <t>184pp</t>
  </si>
  <si>
    <t xml:space="preserve">EK KOSHISH: The Story of Aarushi   </t>
  </si>
  <si>
    <t>SHEFALI TRIPATHI MEHTA</t>
  </si>
  <si>
    <t>9789389143652</t>
  </si>
  <si>
    <t>250 x 220 mm</t>
  </si>
  <si>
    <t>9789387383524</t>
  </si>
  <si>
    <t>230 pp</t>
  </si>
  <si>
    <t>EMOTIONAL DEVELOPMENT - CIP SERIES</t>
  </si>
  <si>
    <t>9789355434364</t>
  </si>
  <si>
    <t>64pp</t>
  </si>
  <si>
    <t xml:space="preserve">EVERYDAY PSYCHOLOGY                    </t>
  </si>
  <si>
    <t>Dr VINAY MISHRA</t>
  </si>
  <si>
    <t>9788183227254</t>
  </si>
  <si>
    <t>356 pp</t>
  </si>
  <si>
    <t>HEALTH &amp; WELLBEING</t>
  </si>
  <si>
    <t xml:space="preserve">FACE READING QUICK AND EASY </t>
  </si>
  <si>
    <t>9788183224406</t>
  </si>
  <si>
    <t>264 pp</t>
  </si>
  <si>
    <t>FAITH - CIP SERIES</t>
  </si>
  <si>
    <t>9789355434340</t>
  </si>
  <si>
    <t xml:space="preserve">FAITH                  </t>
  </si>
  <si>
    <t>Dr JOE VITALE</t>
  </si>
  <si>
    <t>9788183226165</t>
  </si>
  <si>
    <t>130 pp</t>
  </si>
  <si>
    <t>SELF HELP / MOTIVATION</t>
  </si>
  <si>
    <t xml:space="preserve">FEELING PEACE WITH 108 YOGA POSES   </t>
  </si>
  <si>
    <t>KAMLESH SINGH</t>
  </si>
  <si>
    <t>9788183224130</t>
  </si>
  <si>
    <t>FIGHTING BODY POLLUTION</t>
  </si>
  <si>
    <t>PAUL KRAMER</t>
  </si>
  <si>
    <t>9788183221108</t>
  </si>
  <si>
    <t xml:space="preserve">158 pp </t>
  </si>
  <si>
    <t>180 x 230 mm</t>
  </si>
  <si>
    <t xml:space="preserve">FOR THE LOVE OF FOOTBALL      </t>
  </si>
  <si>
    <t>JOHNNY MORGAN</t>
  </si>
  <si>
    <t>9789387383340</t>
  </si>
  <si>
    <t>SPORTS</t>
  </si>
  <si>
    <t xml:space="preserve">FOR THE LOVE OF CRICKET         </t>
  </si>
  <si>
    <t>GRAHAM TARRANT</t>
  </si>
  <si>
    <t>9789387383357</t>
  </si>
  <si>
    <t xml:space="preserve">FULLY ALIVE </t>
  </si>
  <si>
    <t>LOUISE LEBRUN</t>
  </si>
  <si>
    <t>9788183221061</t>
  </si>
  <si>
    <t>260 pp</t>
  </si>
  <si>
    <t>STEVE D. SIMS</t>
  </si>
  <si>
    <t>9789355433152</t>
  </si>
  <si>
    <t>STAFFORD WHITEAKER</t>
  </si>
  <si>
    <t>9788183225137</t>
  </si>
  <si>
    <t>GRAMMAR: Know Your Shit or Know You're Shit</t>
  </si>
  <si>
    <t>JOANNE ADAMS</t>
  </si>
  <si>
    <t>9789387383852</t>
  </si>
  <si>
    <t>135 mm x  135 mm</t>
  </si>
  <si>
    <t>9789355431653</t>
  </si>
  <si>
    <t>48 pp</t>
  </si>
  <si>
    <t>8.34 X 10.82</t>
  </si>
  <si>
    <t>CHILDREN</t>
  </si>
  <si>
    <t xml:space="preserve">HIDDEN PICTURE PUZZLES VOLUME 2           </t>
  </si>
  <si>
    <t>9789355431677</t>
  </si>
  <si>
    <t xml:space="preserve">HIDDEN PICTURE PUZZLES VOLUME 3          </t>
  </si>
  <si>
    <t>9789355431684</t>
  </si>
  <si>
    <t xml:space="preserve">HIDDEN PICTURE PUZZLES VOLUME 4        </t>
  </si>
  <si>
    <t>9789355431707</t>
  </si>
  <si>
    <t xml:space="preserve">HIDDEN PICTURE PUZZLES VOLUME 5          </t>
  </si>
  <si>
    <t>9789355431691</t>
  </si>
  <si>
    <t xml:space="preserve">HIRING AND FIRING  </t>
  </si>
  <si>
    <t>9789387383098</t>
  </si>
  <si>
    <t xml:space="preserve">HOW COMPATIBLE ARE YOU? </t>
  </si>
  <si>
    <t>9788183224833</t>
  </si>
  <si>
    <t>115 x 155 mm</t>
  </si>
  <si>
    <t>RELATIONSHIPS / SELF HELP</t>
  </si>
  <si>
    <t xml:space="preserve">HOW TO ATTRACT MONEY     </t>
  </si>
  <si>
    <t>9788183225083</t>
  </si>
  <si>
    <t>LES GIBLIN</t>
  </si>
  <si>
    <t>9789355433282</t>
  </si>
  <si>
    <t>96 pp</t>
  </si>
  <si>
    <t xml:space="preserve">HOW TO DAY TRADE FOR LIVING        </t>
  </si>
  <si>
    <t>ANDREW AZIZ</t>
  </si>
  <si>
    <t xml:space="preserve">9789391242275
</t>
  </si>
  <si>
    <t>382 PP</t>
  </si>
  <si>
    <t>BUSINESS/ MANAGEMENT</t>
  </si>
  <si>
    <t xml:space="preserve">HOW TO HAVE CONFIDENCE AND POWER IN DEALING WITH PEOPLE  </t>
  </si>
  <si>
    <t>9789388241571</t>
  </si>
  <si>
    <t>194 pp</t>
  </si>
  <si>
    <t>SELF HELP / BUSINESS</t>
  </si>
  <si>
    <t>9789387383494</t>
  </si>
  <si>
    <t>212 pp</t>
  </si>
  <si>
    <t xml:space="preserve">HOW TO JUMPSTART YOUR (NEXT) CAREER  </t>
  </si>
  <si>
    <t>9789387383296</t>
  </si>
  <si>
    <t>276 pp</t>
  </si>
  <si>
    <t xml:space="preserve">HOW TO LIVE ON 24HOURS A DAY </t>
  </si>
  <si>
    <t>BENNETT, ARNOLD</t>
  </si>
  <si>
    <t>9788183221351</t>
  </si>
  <si>
    <t>166 pp</t>
  </si>
  <si>
    <t xml:space="preserve">HOW TO MAKE MONEY THROUGH BREAKOUT TRADING - Analyse Stock Market Through Candlestick Charts </t>
  </si>
  <si>
    <t>INDRAZITH SANTHARAJ</t>
  </si>
  <si>
    <t>9789355430557</t>
  </si>
  <si>
    <t>82 pp</t>
  </si>
  <si>
    <t>9789355432414</t>
  </si>
  <si>
    <t xml:space="preserve">HOW TO MAKE PEOPLE LIKE YOU IN 90 SECONDS OR LESS  </t>
  </si>
  <si>
    <t>9788183225649</t>
  </si>
  <si>
    <t xml:space="preserve">HOW TO STOP WORRYING AND START LIVING  </t>
  </si>
  <si>
    <t>9788183228022</t>
  </si>
  <si>
    <t>HOW TO SWING TRADE</t>
  </si>
  <si>
    <t>BRIAN PEZIM</t>
  </si>
  <si>
    <t>9789355436757</t>
  </si>
  <si>
    <t>320 pp</t>
  </si>
  <si>
    <t>STOCK TRADING</t>
  </si>
  <si>
    <t xml:space="preserve">HOW TO THINK LIKE BILL GATES    </t>
  </si>
  <si>
    <t>DANIEL SMITH</t>
  </si>
  <si>
    <t>9788183226318</t>
  </si>
  <si>
    <t xml:space="preserve">HOW TO THINK LIKE CHURCHILL    </t>
  </si>
  <si>
    <t>9788183227087</t>
  </si>
  <si>
    <t xml:space="preserve">HOW TO THINK LIKE DA VINCI                  </t>
  </si>
  <si>
    <t>9788183228046</t>
  </si>
  <si>
    <t>9788183225014</t>
  </si>
  <si>
    <t xml:space="preserve">HOW TO THINK LIKE MANDELA       </t>
  </si>
  <si>
    <t>9788183224789</t>
  </si>
  <si>
    <t>9788183224772</t>
  </si>
  <si>
    <t xml:space="preserve">HOW TO THINK LIKE STEVE JOBS      </t>
  </si>
  <si>
    <t>9788183224796</t>
  </si>
  <si>
    <t xml:space="preserve">HOW TO THINK STEPHEN HAWKING                     </t>
  </si>
  <si>
    <t>9788183228053</t>
  </si>
  <si>
    <t xml:space="preserve">HOW TO WIN FRIENDS AND INFLUENCE PEOPLE </t>
  </si>
  <si>
    <t>9788183227896</t>
  </si>
  <si>
    <t>242 pp</t>
  </si>
  <si>
    <t xml:space="preserve">IF YOU THINK YOU CAN! </t>
  </si>
  <si>
    <t xml:space="preserve">HOISINGTON, T.J. </t>
  </si>
  <si>
    <t>9788183221153</t>
  </si>
  <si>
    <t>170 x 210 mm</t>
  </si>
  <si>
    <t>9788183221436</t>
  </si>
  <si>
    <t>9789355431738</t>
  </si>
  <si>
    <t>8.44 x 10.88</t>
  </si>
  <si>
    <t xml:space="preserve">JUMBO BOOK OF THINGS TO FIND AND COLOR                                                       </t>
  </si>
  <si>
    <t>9789355431745</t>
  </si>
  <si>
    <t>KEEP CALM:  102 Pieces Of Wisdom To Find Peace, Stop Overthinking, And Carry On With Your Life</t>
  </si>
  <si>
    <t>9789355436092</t>
  </si>
  <si>
    <t>250 pp</t>
  </si>
  <si>
    <t xml:space="preserve">KNOW YOUR PSYCHIC TYPE                      </t>
  </si>
  <si>
    <t>SHERRIE DILLARD</t>
  </si>
  <si>
    <t>9788183222433</t>
  </si>
  <si>
    <t>284 pp</t>
  </si>
  <si>
    <t>BODY, MIND, SPIRIT / PARASYCHOLOGY  ESP</t>
  </si>
  <si>
    <t xml:space="preserve">KARMIC CHOICES  </t>
  </si>
  <si>
    <t>DJUNA WOJTON</t>
  </si>
  <si>
    <t>9788183225250</t>
  </si>
  <si>
    <t>286 pp</t>
  </si>
  <si>
    <t xml:space="preserve">LEADERSHIP  </t>
  </si>
  <si>
    <t>9789387383081</t>
  </si>
  <si>
    <t>LEADERSHIP</t>
  </si>
  <si>
    <t>LEADERSHIP AND ENTREPRENEURSHIP - CIP SERIES</t>
  </si>
  <si>
    <t>9789355438829</t>
  </si>
  <si>
    <t xml:space="preserve">LEADINGSHIP: EXPLORING THE ESSENCE OF LEADERSHIP   </t>
  </si>
  <si>
    <t>ARNOLD TIMMERMAN</t>
  </si>
  <si>
    <t>9788183225199</t>
  </si>
  <si>
    <t>106 pp</t>
  </si>
  <si>
    <t xml:space="preserve">LEADERSHIP IN GOVERNMENT - THE ART OF WORK  </t>
  </si>
  <si>
    <t>MADAN MOHAN UPADHYAY</t>
  </si>
  <si>
    <t>9789355431257</t>
  </si>
  <si>
    <t>306 PP</t>
  </si>
  <si>
    <t>LEARN HOW TO UNCOVER YOUR PAST LIVES</t>
  </si>
  <si>
    <t>9788183221900</t>
  </si>
  <si>
    <t>9788183221894</t>
  </si>
  <si>
    <t>9788183221870</t>
  </si>
  <si>
    <t>232 pp</t>
  </si>
  <si>
    <t>9788183221887</t>
  </si>
  <si>
    <t>196 pp</t>
  </si>
  <si>
    <t xml:space="preserve">TAROT / DIVINATION </t>
  </si>
  <si>
    <t>ELIZABETH KUYLENSTIERNA</t>
  </si>
  <si>
    <t>9788183224116</t>
  </si>
  <si>
    <t>370 pp</t>
  </si>
  <si>
    <t>PETER RUSSELL</t>
  </si>
  <si>
    <t>9789394515116</t>
  </si>
  <si>
    <t>12.8 x 18.4</t>
  </si>
  <si>
    <t xml:space="preserve">LIFE IS SHORT MAKE IT GREAT </t>
  </si>
  <si>
    <t>9789387383487</t>
  </si>
  <si>
    <t xml:space="preserve">LIFE CHANGING SECRETS FROM THE THREE MASTERS OF SUCCESS </t>
  </si>
  <si>
    <t>9788183224819</t>
  </si>
  <si>
    <t>498 pp</t>
  </si>
  <si>
    <t xml:space="preserve">LIVING AN ENRICHED LIFE              </t>
  </si>
  <si>
    <t>9789387383302</t>
  </si>
  <si>
    <t xml:space="preserve">LIFE IS TREMENDOUS    </t>
  </si>
  <si>
    <t>CHARLIE JONES</t>
  </si>
  <si>
    <t>9788183228084</t>
  </si>
  <si>
    <t>108 pp</t>
  </si>
  <si>
    <t>107 x 176 mm</t>
  </si>
  <si>
    <t>LET GO OF WHATEVER MAKES YOU STOP</t>
  </si>
  <si>
    <t>MASON, JOHN L.</t>
  </si>
  <si>
    <t>9788183222037</t>
  </si>
  <si>
    <t>124 pp</t>
  </si>
  <si>
    <t xml:space="preserve">MCOMMERCE (Pentagon Press)                                        </t>
  </si>
  <si>
    <t>PAUL SKELDON</t>
  </si>
  <si>
    <t>9788182746961</t>
  </si>
  <si>
    <t>ECOMMERCE</t>
  </si>
  <si>
    <t xml:space="preserve">MADHYA PRADESH GROWTH STORY   </t>
  </si>
  <si>
    <t>PRATAP VERMA</t>
  </si>
  <si>
    <t>9788183227209</t>
  </si>
  <si>
    <t>RAJEEV JAIN</t>
  </si>
  <si>
    <t>9789391242459</t>
  </si>
  <si>
    <t>622 pp</t>
  </si>
  <si>
    <t xml:space="preserve">MANAGEMENT                   </t>
  </si>
  <si>
    <t>9789387383012</t>
  </si>
  <si>
    <t xml:space="preserve">MANAGING THE TIME OF YOUR LIFE                        </t>
  </si>
  <si>
    <t>MACHEN MACDONALD</t>
  </si>
  <si>
    <t>9788183221405</t>
  </si>
  <si>
    <t>TIME MANAGEMENT</t>
  </si>
  <si>
    <t xml:space="preserve">MARKETING               </t>
  </si>
  <si>
    <t>9789387383050</t>
  </si>
  <si>
    <t>MARKETING</t>
  </si>
  <si>
    <t>MARRIAGE - CIP SERIES</t>
  </si>
  <si>
    <t>9789355434326</t>
  </si>
  <si>
    <t xml:space="preserve">MEETINGS THAT GET RESULTS            </t>
  </si>
  <si>
    <t>9789387383135</t>
  </si>
  <si>
    <t xml:space="preserve">MAXIMUM ACHIEVEMENT                                             </t>
  </si>
  <si>
    <t>9788183221443</t>
  </si>
  <si>
    <t>352 pp</t>
  </si>
  <si>
    <t xml:space="preserve">MAXIMIZE YOUR POTENTIAL THROUGH THE POWER OF YOUR SUBCONSCIOUS MIND TO CREATE WEALTH AND SUCCESS   </t>
  </si>
  <si>
    <t>9788183226073</t>
  </si>
  <si>
    <t xml:space="preserve">MAXIMIZE YOUR POTENTIAL THROUGH THE POWER OF YOUR SUBCONSCIOUS MIND TO DEVELOP SELFCONFIDENCE AND SELF ESTEEM         </t>
  </si>
  <si>
    <t>9788183226226</t>
  </si>
  <si>
    <t xml:space="preserve">MAXIMIZE YOUR POTENTIAL THROUGH THE POWER OF YOUR SUBCONSCIOUS MIND TO OVERCOME FEAR AND WORRY          </t>
  </si>
  <si>
    <t>9788183226233</t>
  </si>
  <si>
    <t xml:space="preserve">MAXIMIZE YOUR POTENTIAL THROUGH THE POWER OF YOUR SUBCONSCIOUS MIND FOR HEALTH AND VITALITY         </t>
  </si>
  <si>
    <t>9788183227575</t>
  </si>
  <si>
    <t xml:space="preserve">MAXIMIZE YOUR POTENTIAL THROUGH THE POWER OF YOUR SUBCONSCIOUS MIND FOR MORE SPIRITUAL LIFE    </t>
  </si>
  <si>
    <t>9788183227582</t>
  </si>
  <si>
    <t>9788183227599</t>
  </si>
  <si>
    <t>249 pp</t>
  </si>
  <si>
    <t xml:space="preserve">MIRACLES OF YOUR MIND   </t>
  </si>
  <si>
    <t>9788183225106</t>
  </si>
  <si>
    <t>90 pp</t>
  </si>
  <si>
    <t>9788183225748</t>
  </si>
  <si>
    <t xml:space="preserve">MOTIVATION                   </t>
  </si>
  <si>
    <t>9789387383029</t>
  </si>
  <si>
    <t xml:space="preserve">MY BABY'S WORLD           </t>
  </si>
  <si>
    <t>BHAWNA AGARWAL</t>
  </si>
  <si>
    <t>9788183226103</t>
  </si>
  <si>
    <t>82 pp + 4 end papers</t>
  </si>
  <si>
    <t>10 x 10 inches</t>
  </si>
  <si>
    <t>BABY BOOK</t>
  </si>
  <si>
    <t xml:space="preserve">MY CONSCIENCE                   </t>
  </si>
  <si>
    <t>SANKALP &amp; ROSHNI LAL</t>
  </si>
  <si>
    <t>9788183223836</t>
  </si>
  <si>
    <t>182 pp</t>
  </si>
  <si>
    <t>SELF HELP / OCCULT</t>
  </si>
  <si>
    <t xml:space="preserve">NEGOTIATION                  </t>
  </si>
  <si>
    <t>9789387383074</t>
  </si>
  <si>
    <t>BUSINESS / NEGOTIATING</t>
  </si>
  <si>
    <t>NAPOLEON HILL'S GOLD STANDARD</t>
  </si>
  <si>
    <t>NAPOLEON HILL</t>
  </si>
  <si>
    <t>9789388241083</t>
  </si>
  <si>
    <t>NETWORK MARKETING IN SIXTY MINUTES</t>
  </si>
  <si>
    <t xml:space="preserve">9789355431530 </t>
  </si>
  <si>
    <t>144 PP</t>
  </si>
  <si>
    <t xml:space="preserve">NETWORKING SIMPLIFIED                                                               </t>
  </si>
  <si>
    <t>THOM SINGER</t>
  </si>
  <si>
    <t>9788183223607</t>
  </si>
  <si>
    <t xml:space="preserve"> 84 pp</t>
  </si>
  <si>
    <t>120 x 160 mm</t>
  </si>
  <si>
    <t>BUSINESS / NETWORKING</t>
  </si>
  <si>
    <t xml:space="preserve">NETWORK OF CHAMPIONS    </t>
  </si>
  <si>
    <t>SHAD HELMSTETTER</t>
  </si>
  <si>
    <t>9788183224994</t>
  </si>
  <si>
    <t>232pp</t>
  </si>
  <si>
    <t xml:space="preserve">NEW OLD FASHIONED PARENTING   </t>
  </si>
  <si>
    <t>LIAT HUGHES JOSHI</t>
  </si>
  <si>
    <t>9788183226912</t>
  </si>
  <si>
    <t>292 pp</t>
  </si>
  <si>
    <t>PARENTING</t>
  </si>
  <si>
    <t xml:space="preserve">NUMEROLOGY FOR BEGINNERS   </t>
  </si>
  <si>
    <t>GERIE BAUER</t>
  </si>
  <si>
    <t>9789387383807</t>
  </si>
  <si>
    <t>NUMEROLOGY / SELH HELP</t>
  </si>
  <si>
    <t xml:space="preserve">ON THE WEALTH OF NATIONS                                                     </t>
  </si>
  <si>
    <t>P.J.O'ROURKE</t>
  </si>
  <si>
    <t>9788183221535</t>
  </si>
  <si>
    <t>263 pp</t>
  </si>
  <si>
    <t>ECONOMICS</t>
  </si>
  <si>
    <t xml:space="preserve">ONE SMALL STEP CAN CHANGE YOUR LIFE: The Kaizen Way </t>
  </si>
  <si>
    <t>ROBERT MAURER</t>
  </si>
  <si>
    <t>9788183225892</t>
  </si>
  <si>
    <t>178 pp</t>
  </si>
  <si>
    <t>GREG O'BRIEN</t>
  </si>
  <si>
    <t>9789387383661</t>
  </si>
  <si>
    <t>412 pp</t>
  </si>
  <si>
    <t xml:space="preserve">OVERCOMING WORRY AND STRESS       </t>
  </si>
  <si>
    <t>9789387383517</t>
  </si>
  <si>
    <t>PARENTING - CIP SERIES</t>
  </si>
  <si>
    <t>9789355434357</t>
  </si>
  <si>
    <t xml:space="preserve">PAST LIVES FOR BEGINNERS  </t>
  </si>
  <si>
    <t>DOUGLAS DeLONG</t>
  </si>
  <si>
    <t>9789387383791</t>
  </si>
  <si>
    <t>NLP / SELF HELP</t>
  </si>
  <si>
    <t xml:space="preserve">PEARLS OF WISDOM </t>
  </si>
  <si>
    <t>ASHOK SAWHNEY</t>
  </si>
  <si>
    <t>9788183226509</t>
  </si>
  <si>
    <t>314 pp</t>
  </si>
  <si>
    <t xml:space="preserve">PEOPLE TOOLS  54 Strategies for Building Relationships, Creating Joy, and Embracing Prosperity                         </t>
  </si>
  <si>
    <t xml:space="preserve">ALAN C FOX </t>
  </si>
  <si>
    <t>9788183225182</t>
  </si>
  <si>
    <t>9788183227728</t>
  </si>
  <si>
    <t>PERSONALITY PLUS</t>
  </si>
  <si>
    <t>LITTAUER, FLORENCE</t>
  </si>
  <si>
    <t>9788183220002</t>
  </si>
  <si>
    <t>206 pp</t>
  </si>
  <si>
    <t xml:space="preserve">PERSONAL SUCCESS                        </t>
  </si>
  <si>
    <t>9789387383128</t>
  </si>
  <si>
    <t>BUSINESS / SELF HELP</t>
  </si>
  <si>
    <t xml:space="preserve">PRACTICAL STEPS TO THINK AND GROW RICH  </t>
  </si>
  <si>
    <t>9788183227339</t>
  </si>
  <si>
    <t>308 pp</t>
  </si>
  <si>
    <t xml:space="preserve">PREDICTABLE RESULTS IN UNPREDICTABLE TIMES             </t>
  </si>
  <si>
    <t>STEPHEN R. COVEY, BOB WHITMAN with BRECK ENGLAND</t>
  </si>
  <si>
    <t>9788183223218</t>
  </si>
  <si>
    <t>120 pp</t>
  </si>
  <si>
    <t xml:space="preserve">MANAGEMENT </t>
  </si>
  <si>
    <t xml:space="preserve">PREGNANCY AN INFOGRAPHIC GUIDE    </t>
  </si>
  <si>
    <t>CLAIRE PLIMMER</t>
  </si>
  <si>
    <t>9789387383364</t>
  </si>
  <si>
    <t>175 x 125 mm</t>
  </si>
  <si>
    <t xml:space="preserve">PRICE ACTION TRADING  </t>
  </si>
  <si>
    <t>9789355434517</t>
  </si>
  <si>
    <t>150 pp</t>
  </si>
  <si>
    <t>PROMISES TO KEEP</t>
  </si>
  <si>
    <t>CHARLES PAUL CONN</t>
  </si>
  <si>
    <t>9788186775301</t>
  </si>
  <si>
    <t xml:space="preserve">PSYCHIC PERCEPTION   </t>
  </si>
  <si>
    <t>9788183224871</t>
  </si>
  <si>
    <t xml:space="preserve">PUBLIC SPEAKING FOR SUCCESS </t>
  </si>
  <si>
    <t xml:space="preserve">CARNEGIE, DALE </t>
  </si>
  <si>
    <t>9788183220668</t>
  </si>
  <si>
    <t>424 pp</t>
  </si>
  <si>
    <t xml:space="preserve">PUZZLEMANIA ANIMAL FRIENDS                         </t>
  </si>
  <si>
    <t>9789355431776</t>
  </si>
  <si>
    <t>8.44 X 10.88</t>
  </si>
  <si>
    <t xml:space="preserve">India </t>
  </si>
  <si>
    <t>QUESTIONS ARE THE ANSWERS</t>
  </si>
  <si>
    <t>9788186775059</t>
  </si>
  <si>
    <t>RELATIONSHIP - CIP SERIES</t>
  </si>
  <si>
    <t>9789355434289</t>
  </si>
  <si>
    <t xml:space="preserve">RESOLVE CONFLICTS IN YOUR LIFE         </t>
  </si>
  <si>
    <t>9789387383500</t>
  </si>
  <si>
    <t xml:space="preserve">REIKI FOR BEGINNERS          </t>
  </si>
  <si>
    <t>DAVID VENNELLES</t>
  </si>
  <si>
    <t>9789388241496</t>
  </si>
  <si>
    <t xml:space="preserve">SALES MANAGEMENT            </t>
  </si>
  <si>
    <t>9789387383067</t>
  </si>
  <si>
    <t>SALES</t>
  </si>
  <si>
    <t xml:space="preserve">SALES SUCCESS                  </t>
  </si>
  <si>
    <t>9789387383104</t>
  </si>
  <si>
    <t>SAY YES TO YOUR POTENTIAL</t>
  </si>
  <si>
    <t xml:space="preserve">ROSS, SKIP  with CARLSON, CAROLE C. </t>
  </si>
  <si>
    <t>9788183220620</t>
  </si>
  <si>
    <t>164 pp</t>
  </si>
  <si>
    <t>SELF-DISCIPLINE - CIP SERIES</t>
  </si>
  <si>
    <t>9789355434319</t>
  </si>
  <si>
    <t xml:space="preserve">SHERLOCK HOLMES : Murder at the Savoy  </t>
  </si>
  <si>
    <t>MIKE HOGAN</t>
  </si>
  <si>
    <t>9788183225670</t>
  </si>
  <si>
    <t xml:space="preserve">SINS:  The Gita &amp; Karma  </t>
  </si>
  <si>
    <t>DHIRAJ SINGH</t>
  </si>
  <si>
    <t>9788183226677</t>
  </si>
  <si>
    <t>FICTION / THRILLER</t>
  </si>
  <si>
    <t>NUTAN PANDIT</t>
  </si>
  <si>
    <t>9788183221825</t>
  </si>
  <si>
    <t>9788183226769</t>
  </si>
  <si>
    <t>60 pp</t>
  </si>
  <si>
    <t>SUCCESS THE BEST OF NAPOLEON HILL</t>
  </si>
  <si>
    <t>HILL, NAPOLEON</t>
  </si>
  <si>
    <t>9788183220798</t>
  </si>
  <si>
    <t>170 pp</t>
  </si>
  <si>
    <t>CAVETT ROBERT</t>
  </si>
  <si>
    <t>9789388241205</t>
  </si>
  <si>
    <t>216 pp</t>
  </si>
  <si>
    <t>SPIRITUALITY - CIP SERIES</t>
  </si>
  <si>
    <t>9789355434302</t>
  </si>
  <si>
    <t xml:space="preserve">SPIRITUALITY IN DAILY LIFE </t>
  </si>
  <si>
    <t>JP VASWANI</t>
  </si>
  <si>
    <t>9788183227926</t>
  </si>
  <si>
    <t xml:space="preserve">STOP NEGATIVE THINKING: How To Control Your Thoughts, Stop Overthinking, And Transform Your Mental Habits   </t>
  </si>
  <si>
    <t>9789355433022</t>
  </si>
  <si>
    <t>SURESH PADMANABHAN</t>
  </si>
  <si>
    <t>9788183226189</t>
  </si>
  <si>
    <t>STUDENT LIFE - CIP SERIES</t>
  </si>
  <si>
    <t>9789355434296</t>
  </si>
  <si>
    <t xml:space="preserve">TECHNIQUES IN PRAYER THERAPY    </t>
  </si>
  <si>
    <t>9788183225298</t>
  </si>
  <si>
    <t>210 pp</t>
  </si>
  <si>
    <t xml:space="preserve">TELEPSYCHICS                  </t>
  </si>
  <si>
    <t>9788183225069</t>
  </si>
  <si>
    <t>TEN COMMANDMENTS OF INVESTING: Guiding Principles From The Greatest Investment Wizards</t>
  </si>
  <si>
    <t>SAN ENG (AUTHOR), TIM ENG (AUTHOR), OIA ENG (AUTHOR)</t>
  </si>
  <si>
    <t>9789355433442</t>
  </si>
  <si>
    <t>BUSINESS &amp; ECONOMICS/ INVESTMENT &amp; SEC/ GENERAL</t>
  </si>
  <si>
    <t xml:space="preserve">THANK YOU DEPRESSION </t>
  </si>
  <si>
    <t>PRAMOD SHANKAR SONI</t>
  </si>
  <si>
    <t>9789390085460</t>
  </si>
  <si>
    <t>376 pp</t>
  </si>
  <si>
    <t>SELF HELP / HEALTH &amp; WELL BEING</t>
  </si>
  <si>
    <t xml:space="preserve"> THE 5 STATES OF SUCCESS    </t>
  </si>
  <si>
    <t>BRENDAN FOLEY</t>
  </si>
  <si>
    <t>9788183224161</t>
  </si>
  <si>
    <t xml:space="preserve">THE 6 HOUR MBA                                                                         </t>
  </si>
  <si>
    <t>LOUIS A COUTTS</t>
  </si>
  <si>
    <t>9788183223409</t>
  </si>
  <si>
    <t>278 pp</t>
  </si>
  <si>
    <t xml:space="preserve">THE 24 HOUR TURNAROUND                             </t>
  </si>
  <si>
    <t>JIM HARTNESS, NEIL ESKELIN</t>
  </si>
  <si>
    <t>9788183220828</t>
  </si>
  <si>
    <t xml:space="preserve">THE 25 RULES OF GRAMMAR           </t>
  </si>
  <si>
    <t>JOSEPH PIERCY</t>
  </si>
  <si>
    <t>9788183226332</t>
  </si>
  <si>
    <t>LANGUAGE / GRAMMAR</t>
  </si>
  <si>
    <t xml:space="preserve">THE 45 SECOND PRESENTATION                                            </t>
  </si>
  <si>
    <t>DON FAILLA</t>
  </si>
  <si>
    <t>9788183222983</t>
  </si>
  <si>
    <t>144 pp</t>
  </si>
  <si>
    <t>9788183227964</t>
  </si>
  <si>
    <t>300 pp</t>
  </si>
  <si>
    <t>9788183226745</t>
  </si>
  <si>
    <t>70 pp</t>
  </si>
  <si>
    <t>9789355432933</t>
  </si>
  <si>
    <t>148 pp</t>
  </si>
  <si>
    <t>9789355433466</t>
  </si>
  <si>
    <t xml:space="preserve">THE BIG BOOK OF REINCARNATION   </t>
  </si>
  <si>
    <t>ROY STEMMAN</t>
  </si>
  <si>
    <t>9788183225212</t>
  </si>
  <si>
    <t xml:space="preserve">THE BODY LANGUAGE OF LOVE                                                   </t>
  </si>
  <si>
    <t>9788183222839</t>
  </si>
  <si>
    <t xml:space="preserve">170 pp </t>
  </si>
  <si>
    <t>THE BRIAN TRACY MANAGEMENT LIBRARY - BOX SET (Comprising Of Marketing, Management, Sales Management, Sales Success And Negotiation)</t>
  </si>
  <si>
    <t>9789355437266</t>
  </si>
  <si>
    <t>Box-set of 05 titles</t>
  </si>
  <si>
    <t>DARREN HARDY</t>
  </si>
  <si>
    <t>9789390924639</t>
  </si>
  <si>
    <t>135 x 190</t>
  </si>
  <si>
    <t xml:space="preserve">CHAPMAN, GARY </t>
  </si>
  <si>
    <t>9788186775097</t>
  </si>
  <si>
    <t>THE  FIVE LOVE LANGUAGES OF CHILDREN</t>
  </si>
  <si>
    <t>CHAPMAN, GARY</t>
  </si>
  <si>
    <t>9788183220675</t>
  </si>
  <si>
    <t>THE  FIVE LOVE LANGUAGES OF TEENAGERS</t>
  </si>
  <si>
    <t>9788183220682</t>
  </si>
  <si>
    <t>280 pp</t>
  </si>
  <si>
    <t>PRATHVIRAJ SINGH &amp; P NARAHARI</t>
  </si>
  <si>
    <t>9789389647846</t>
  </si>
  <si>
    <t>NON - FICTION</t>
  </si>
  <si>
    <t>KATSURA SUZUKI</t>
  </si>
  <si>
    <t>9788197198632</t>
  </si>
  <si>
    <t xml:space="preserve">THE LOST PROSPERITY SECRETS OF NAPOLEON HILL  </t>
  </si>
  <si>
    <t>Edited by PATRICIA G HORAN</t>
  </si>
  <si>
    <t>9788183227391</t>
  </si>
  <si>
    <t xml:space="preserve">THE MAGIC OF BELIEVING </t>
  </si>
  <si>
    <t>CLAUDE M BRISTOL</t>
  </si>
  <si>
    <t>9789390085309</t>
  </si>
  <si>
    <t>THE MASTERKEY TO RICHES</t>
  </si>
  <si>
    <t>9788183221146</t>
  </si>
  <si>
    <t>MJ DeMARCO</t>
  </si>
  <si>
    <t>9789390085491</t>
  </si>
  <si>
    <t xml:space="preserve">THE OVERTHINKING CURE: How To Stay In The Present, Shake Negativity, And Stop Your Stress And Anxiety      </t>
  </si>
  <si>
    <t>9789355433183</t>
  </si>
  <si>
    <t>154 pp</t>
  </si>
  <si>
    <t>9789355433459</t>
  </si>
  <si>
    <t xml:space="preserve">THE PARABLE OF THE PIPELINE </t>
  </si>
  <si>
    <t>9789388241779</t>
  </si>
  <si>
    <t xml:space="preserve">THE POLYCYCLE INVESTOR </t>
  </si>
  <si>
    <t>ADITYA GUTGUTIA</t>
  </si>
  <si>
    <t>9789390924967</t>
  </si>
  <si>
    <t>BUSINESS / STOCK MARKET</t>
  </si>
  <si>
    <t>THE POWER OF MAKING MIRACLES</t>
  </si>
  <si>
    <t>ARNOLD &amp; BARRY FOX</t>
  </si>
  <si>
    <t>9789388241311</t>
  </si>
  <si>
    <t xml:space="preserve">THE POWER OF YOUR SUBCONSCIOUS MIND   </t>
  </si>
  <si>
    <t>9788183225007</t>
  </si>
  <si>
    <t xml:space="preserve">THE POWER OF POSITIVE ATTITUDE   </t>
  </si>
  <si>
    <t>ROGER FRITZ</t>
  </si>
  <si>
    <t>9789388241687</t>
  </si>
  <si>
    <t>136 pp</t>
  </si>
  <si>
    <t xml:space="preserve">THE RICHEST ENGINEER   </t>
  </si>
  <si>
    <t>ABHISHEK KUMAR</t>
  </si>
  <si>
    <t>9789381506875</t>
  </si>
  <si>
    <t>268 pp</t>
  </si>
  <si>
    <t>GEORGE S CLASON</t>
  </si>
  <si>
    <t>9789390085224</t>
  </si>
  <si>
    <t xml:space="preserve">THE SECRET OF LETTING GO   </t>
  </si>
  <si>
    <t>GUY FINLEY</t>
  </si>
  <si>
    <t>9788183225823</t>
  </si>
  <si>
    <t xml:space="preserve">THE SECRET OF YOUR IMMORTAL SELF  </t>
  </si>
  <si>
    <t>9788183225830</t>
  </si>
  <si>
    <t>DEEPAK CHOPRA</t>
  </si>
  <si>
    <t>9788194967477</t>
  </si>
  <si>
    <t>128 x 182 cm</t>
  </si>
  <si>
    <t>THE SUBTLE ART OF INTRADAY TRADING</t>
  </si>
  <si>
    <t>9789355439017</t>
  </si>
  <si>
    <t>164pp</t>
  </si>
  <si>
    <t xml:space="preserve">THE SUCCESS SYSTEM THAT NEVER FAILS  </t>
  </si>
  <si>
    <t>W CLEMENT STONE</t>
  </si>
  <si>
    <t>9789388241090</t>
  </si>
  <si>
    <t>DON JOSE RUIZ</t>
  </si>
  <si>
    <t>9789394515253</t>
  </si>
  <si>
    <t>128 x 178</t>
  </si>
  <si>
    <t xml:space="preserve">THINK AND GROW RICH The Secret to Freedom and Success  </t>
  </si>
  <si>
    <t>9789390085071</t>
  </si>
  <si>
    <t>294 pp</t>
  </si>
  <si>
    <t xml:space="preserve">TIME MANAGEMENT  </t>
  </si>
  <si>
    <t>DR SUDHIR DIXIT</t>
  </si>
  <si>
    <t>9789388241106</t>
  </si>
  <si>
    <t>9789387383005</t>
  </si>
  <si>
    <t xml:space="preserve">TRIUMPH OVER THE IMPOSSIBLE </t>
  </si>
  <si>
    <t>DEEPAK KOTHARI</t>
  </si>
  <si>
    <t>9789355435835</t>
  </si>
  <si>
    <t>222 + 22 COL. PHOTO PAGES</t>
  </si>
  <si>
    <t>BUSINESS HISTORY</t>
  </si>
  <si>
    <t xml:space="preserve">TODAY WE ARE RICH             </t>
  </si>
  <si>
    <t>TIM SANDERS</t>
  </si>
  <si>
    <t>9788183226158</t>
  </si>
  <si>
    <t>296 pp</t>
  </si>
  <si>
    <t xml:space="preserve">TURN SETBACKS INTO GREENBACKS  </t>
  </si>
  <si>
    <t>9788183226141</t>
  </si>
  <si>
    <t xml:space="preserve">ULTIMATE PUZZLE CHALLENGE                    </t>
  </si>
  <si>
    <t>9789355431790</t>
  </si>
  <si>
    <t xml:space="preserve">UNDERSTANDING AND DEALING WITH STROKE       </t>
  </si>
  <si>
    <t>Dr KEITH SOUTER</t>
  </si>
  <si>
    <t>9788183227155</t>
  </si>
  <si>
    <t xml:space="preserve">UNDERSTANDING AND DEALING WITH DEPRESSION  </t>
  </si>
  <si>
    <t>9788183227179</t>
  </si>
  <si>
    <t xml:space="preserve">UNDERSTANDING AND DEALING WITH HEART DISEASE  </t>
  </si>
  <si>
    <t>Dr. KEITH SOUTER</t>
  </si>
  <si>
    <t>9788183227193</t>
  </si>
  <si>
    <t xml:space="preserve">UNPOSTED LETTER         </t>
  </si>
  <si>
    <t>9788183225700</t>
  </si>
  <si>
    <t>UP, DOWN, OR SIDEWAYS: How To Succeed When Times Are Good, Bad, Or In Between</t>
  </si>
  <si>
    <t>MARK SANBORN</t>
  </si>
  <si>
    <t>9789355436276</t>
  </si>
  <si>
    <t xml:space="preserve">12.8  X 19 </t>
  </si>
  <si>
    <t>BUSINESS &amp; ECONOMICS/ MOTIVATIONAL</t>
  </si>
  <si>
    <t xml:space="preserve">WHAT TO SAY WHEN YOU TALK TO YOURSELF                 </t>
  </si>
  <si>
    <t>9788183223225</t>
  </si>
  <si>
    <t>India, Pakistan, Bangladesh, Nepal, Bhutan, Myanmar and Srilanka</t>
  </si>
  <si>
    <t xml:space="preserve">WHO ARE YOU REALLY AND WHAT DO YOU WANT  </t>
  </si>
  <si>
    <t>9788183224703</t>
  </si>
  <si>
    <t>WHY MEN DON'T LISTEN &amp; WOMEN CAN'T READ MAPS</t>
  </si>
  <si>
    <t>9788186775080</t>
  </si>
  <si>
    <t>WHY MEN LIE &amp; WOMEN CRY</t>
  </si>
  <si>
    <t>9788186775325</t>
  </si>
  <si>
    <t>WHY MEN CAN DO ONLY ONE THING AT A  TIME  &amp; WOMEN NEVER STOP TALKING</t>
  </si>
  <si>
    <t>9788186775745</t>
  </si>
  <si>
    <t>122  pp</t>
  </si>
  <si>
    <t>WHY MEN WANT SEX AND WOMEN NEED LOVE</t>
  </si>
  <si>
    <t>9788183221689</t>
  </si>
  <si>
    <t>282 pp</t>
  </si>
  <si>
    <t>TIM LAHAYE</t>
  </si>
  <si>
    <t>9788183226639</t>
  </si>
  <si>
    <t>110 x 175</t>
  </si>
  <si>
    <t xml:space="preserve">YOU ARE MEDITATION </t>
  </si>
  <si>
    <t>SIRSHREE</t>
  </si>
  <si>
    <t>popular</t>
  </si>
  <si>
    <t>9788183227865</t>
  </si>
  <si>
    <t>YOU CAN!  PEOPLE SKILLS FOR LIFE</t>
  </si>
  <si>
    <t>9788183220736</t>
  </si>
  <si>
    <t>86 pp</t>
  </si>
  <si>
    <t>9789388241236</t>
  </si>
  <si>
    <t xml:space="preserve">YOU'RE TOO GOOD TO FEEL THIS BAD: An Orthodox Approach To Living An Unorthodox Life     </t>
  </si>
  <si>
    <t>NATE DALLAS</t>
  </si>
  <si>
    <t>9789355433190</t>
  </si>
  <si>
    <t>YOUR NEXT BIG THING CREATING SUCCESSFUL BUSINESS IDEAS FROM SCRATCH</t>
  </si>
  <si>
    <t>MATTHEW MOCKRIDGE</t>
  </si>
  <si>
    <t>9789355432094</t>
  </si>
  <si>
    <t xml:space="preserve">YOUR GUIDE TO UNDERSTANDING AND DEALING WITH DEMENTIA  </t>
  </si>
  <si>
    <t>9788183227162</t>
  </si>
  <si>
    <t xml:space="preserve">YOUR GUIDE TO UNDERSTANDING AND DEALING WITH TYPE II DIABETES </t>
  </si>
  <si>
    <t>9788183227186</t>
  </si>
  <si>
    <t xml:space="preserve">YES YES LIVING IN A NO NO WORLD                                   </t>
  </si>
  <si>
    <t>9788183222921</t>
  </si>
  <si>
    <t xml:space="preserve">ZEN AND THE ART OF HAPPINESS  </t>
  </si>
  <si>
    <t>CHRISS PRENTISS</t>
  </si>
  <si>
    <t>9789387383333</t>
  </si>
  <si>
    <t>115 x 180</t>
  </si>
  <si>
    <t>SELF HELP / SPIRITUALITY</t>
  </si>
  <si>
    <t>India, Bangladesh, Pakistan, Sri Lanka, Nepal &amp; Maldives</t>
  </si>
  <si>
    <t>* Titles with expected price changes are highlighted in blue</t>
  </si>
  <si>
    <t>LIST OF HINDI TITLES: Alphabetically</t>
  </si>
  <si>
    <t>ORIGINAL ENGLISH TITLE</t>
  </si>
  <si>
    <t>QTY</t>
  </si>
  <si>
    <t xml:space="preserve">1% FORMULA                 </t>
  </si>
  <si>
    <t>THE 1% SOLUTION</t>
  </si>
  <si>
    <t>TOM  CONNELLAN</t>
  </si>
  <si>
    <t>9788183227001</t>
  </si>
  <si>
    <t>140 pp</t>
  </si>
  <si>
    <t>THE 8TH HABIT</t>
  </si>
  <si>
    <t>STEPHEN R. COVEY</t>
  </si>
  <si>
    <t>9788183220606</t>
  </si>
  <si>
    <t>452 pp</t>
  </si>
  <si>
    <t>13 THINGS MENTALLY STRONG PEOPLE DON'T DO</t>
  </si>
  <si>
    <t>AMY MORIN</t>
  </si>
  <si>
    <t>9789387383586</t>
  </si>
  <si>
    <t>276 PP</t>
  </si>
  <si>
    <t xml:space="preserve">21vi SADI KA VYVASAYA                               </t>
  </si>
  <si>
    <t>THE BUSINESS OF THE 21st CENTURY</t>
  </si>
  <si>
    <t>ROBERT T. KIYOSAKI</t>
  </si>
  <si>
    <t>9788183222617</t>
  </si>
  <si>
    <t>21 LESSONS FOR THE 21st CENTURY</t>
  </si>
  <si>
    <t>YUVAL NOAH HARARI</t>
  </si>
  <si>
    <t>9789389647310</t>
  </si>
  <si>
    <t xml:space="preserve">24 GHANTE MAIN BADLE JEEVAN </t>
  </si>
  <si>
    <t>24 HOURS IS ALL IT TAKES</t>
  </si>
  <si>
    <t>9789355437938</t>
  </si>
  <si>
    <t>24 GHANTE MEIN ZINDAGI BADLEIN</t>
  </si>
  <si>
    <t>THE 24 HOUR TURNAROUND</t>
  </si>
  <si>
    <t>JIM HARTNESS &amp; NEIL ESKELIN</t>
  </si>
  <si>
    <t>9788183221580</t>
  </si>
  <si>
    <t xml:space="preserve">45 SECOND MEIN PRESENTATION KAISE DE  </t>
  </si>
  <si>
    <t>THE 45 SECOND PRESENTATION</t>
  </si>
  <si>
    <t>9788183223171</t>
  </si>
  <si>
    <t xml:space="preserve">60 MINUTE MAIN NETWORK MARKETING                </t>
  </si>
  <si>
    <t>9789355431592</t>
  </si>
  <si>
    <t xml:space="preserve">101 MASHOOR BRANDS                                 </t>
  </si>
  <si>
    <t>N/A</t>
  </si>
  <si>
    <t>SUDHIR DIXIT</t>
  </si>
  <si>
    <t>9788183222686</t>
  </si>
  <si>
    <t>BUSINESS / INSPIRATION</t>
  </si>
  <si>
    <t xml:space="preserve">101 SARTHAK VAADE                     </t>
  </si>
  <si>
    <t>101 PROMISES WORTH KEEPING</t>
  </si>
  <si>
    <t>9788183223935</t>
  </si>
  <si>
    <t>101 Vichar Jo Aapki Soch Badal Denge</t>
  </si>
  <si>
    <t>9789355439222</t>
  </si>
  <si>
    <t>108 YOG MUDRAEN</t>
  </si>
  <si>
    <t>FEELING PEACE WITH 108 YOGA POSES</t>
  </si>
  <si>
    <t>9788183223140</t>
  </si>
  <si>
    <t xml:space="preserve">AAKHARI MAHARANI  </t>
  </si>
  <si>
    <t>LAST QUEEN</t>
  </si>
  <si>
    <t>CHITRA BANERJEE DIVAKARUNI</t>
  </si>
  <si>
    <t>9789355431165</t>
  </si>
  <si>
    <t>368 pp</t>
  </si>
  <si>
    <t xml:space="preserve">AARAMBHIK BHARTIYA: Hamare Purvaj Kaun they? Unka Aagman Kahan se Hua Tha?  </t>
  </si>
  <si>
    <t>EARLY INDIANS</t>
  </si>
  <si>
    <t>TONY JOSEPH</t>
  </si>
  <si>
    <t>9789390085088</t>
  </si>
  <si>
    <t>ACHIEVE MORE, SUCCEED FASTER</t>
  </si>
  <si>
    <t>9789389647341</t>
  </si>
  <si>
    <t>GIVE AND TAKE</t>
  </si>
  <si>
    <t>ADAM GRANT</t>
  </si>
  <si>
    <t>9789389143072</t>
  </si>
  <si>
    <t xml:space="preserve">AAG MEIN PHOOL  </t>
  </si>
  <si>
    <t>KAILASH SHARMA</t>
  </si>
  <si>
    <t>9788183227605</t>
  </si>
  <si>
    <t xml:space="preserve">APNE HAR VICHAR PAR NA KARE VISHWAS        </t>
  </si>
  <si>
    <t>DON'T BELIEVE EVERYTHING YOU THINK</t>
  </si>
  <si>
    <t>9789355432070</t>
  </si>
  <si>
    <t>140 PP</t>
  </si>
  <si>
    <t>NON-FICTION</t>
  </si>
  <si>
    <t xml:space="preserve">APNE JEEVAN KO MAHAN BANAYE  </t>
  </si>
  <si>
    <t>LIFE IS SHORT, MAKE IT GREAT</t>
  </si>
  <si>
    <t>9789387383968</t>
  </si>
  <si>
    <t xml:space="preserve">AAPKE AVCHETAN MAN KI SHAKTI SE AAGE         </t>
  </si>
  <si>
    <t>BEYOND THE POWER OF YOUR SUBCONSCIOUS MIND</t>
  </si>
  <si>
    <t>C JAMES JENSEN</t>
  </si>
  <si>
    <t>9788183225854</t>
  </si>
  <si>
    <t>MADAM MOHAN DANISH</t>
  </si>
  <si>
    <t>9789381506493</t>
  </si>
  <si>
    <t>132 pp</t>
  </si>
  <si>
    <t xml:space="preserve">ACHCHE MATA PITA KAISE BANE       </t>
  </si>
  <si>
    <t>GOOD PARENTING</t>
  </si>
  <si>
    <t>DADA VASWANI</t>
  </si>
  <si>
    <t>9789388241007</t>
  </si>
  <si>
    <t>138 pp</t>
  </si>
  <si>
    <t xml:space="preserve">AITBAAR </t>
  </si>
  <si>
    <t>ANJUM BARABANKWI</t>
  </si>
  <si>
    <t>9789388241021</t>
  </si>
  <si>
    <t xml:space="preserve">AISE GHATAYE 40 KILO                    </t>
  </si>
  <si>
    <t xml:space="preserve">CONFESSIONS OF A SERIAL DIETER </t>
  </si>
  <si>
    <t>KALLI PURIE</t>
  </si>
  <si>
    <t>9788183223157</t>
  </si>
  <si>
    <t>DIET</t>
  </si>
  <si>
    <t xml:space="preserve">AJAYA: Paason ka Khel                </t>
  </si>
  <si>
    <t>AJAYA EPIC OF KAURAVA CLAN: Roll of the Dice</t>
  </si>
  <si>
    <t>ANAND NEELKANTAN</t>
  </si>
  <si>
    <t>9788183225328</t>
  </si>
  <si>
    <t>418 pp</t>
  </si>
  <si>
    <t>FICTION / EPIC</t>
  </si>
  <si>
    <t xml:space="preserve">ALCHEMIST </t>
  </si>
  <si>
    <t>THE ALCHEMIST</t>
  </si>
  <si>
    <t>PAULO COELHO</t>
  </si>
  <si>
    <t>9789390085194</t>
  </si>
  <si>
    <t xml:space="preserve">ANNA KARENINA                  </t>
  </si>
  <si>
    <t>LEO TOLSTOY</t>
  </si>
  <si>
    <t>9789355430199</t>
  </si>
  <si>
    <t>406 pp</t>
  </si>
  <si>
    <t>HOW TO JUMPSTART YOUR CAREER</t>
  </si>
  <si>
    <t>9789387383951</t>
  </si>
  <si>
    <t>266 pp</t>
  </si>
  <si>
    <t xml:space="preserve">ARJUN: Pandav Yodha ki Gatha </t>
  </si>
  <si>
    <t>ARJUNA</t>
  </si>
  <si>
    <t>ANUJA CHANDRAMOULI</t>
  </si>
  <si>
    <t>9789389143027</t>
  </si>
  <si>
    <t>262 pp</t>
  </si>
  <si>
    <t xml:space="preserve">ASUR: PARAJITON KI GATHA, RAVAN VA USKI PRAJA KI KAHANI                    </t>
  </si>
  <si>
    <t>ASURA: TALE OF THE VANQUISHED</t>
  </si>
  <si>
    <t>ANAND NEELKANTHAN</t>
  </si>
  <si>
    <t>9788183224352</t>
  </si>
  <si>
    <t>444 pp</t>
  </si>
  <si>
    <t>AAPKI COMPANY KA ANT HONA TAY HAI</t>
  </si>
  <si>
    <t>9789355436191</t>
  </si>
  <si>
    <t xml:space="preserve">AATMA ANUSHASAN KI SHAKTI                         </t>
  </si>
  <si>
    <t xml:space="preserve">NO EXCUSES </t>
  </si>
  <si>
    <t>9788183222303</t>
  </si>
  <si>
    <t xml:space="preserve">AB IS DIL SE KYA KAHUN                                   </t>
  </si>
  <si>
    <t>MRIDULA BAJPAYEE</t>
  </si>
  <si>
    <t>9788183222280</t>
  </si>
  <si>
    <t xml:space="preserve">ALAUKIK SHAKTI KE CHAMATKAR  </t>
  </si>
  <si>
    <t>PSYCHIC PERCEPTION</t>
  </si>
  <si>
    <t>9788183225052</t>
  </si>
  <si>
    <t xml:space="preserve">AMIR BANANE KA NAYA VIGYAN               </t>
  </si>
  <si>
    <t>THE NEW SCIENCE OF GETTING RICH</t>
  </si>
  <si>
    <t>WALLACE D. WATTLES</t>
  </si>
  <si>
    <t>9788183222105</t>
  </si>
  <si>
    <t xml:space="preserve">ANAND KA SARAL MARG            </t>
  </si>
  <si>
    <t>THE ART OF HAPPINESS</t>
  </si>
  <si>
    <t>HH DALAI LAMA &amp; HOWARD CUTLER</t>
  </si>
  <si>
    <t>9788183226431</t>
  </si>
  <si>
    <t>SPIRITUALITY / SELF HELP</t>
  </si>
  <si>
    <t xml:space="preserve">ANISHCHIT DAUR MEIN APEKSHIT PARINAAM </t>
  </si>
  <si>
    <t>PREDICTABLE RESULTS IN UNPREDICTABLE TIMES</t>
  </si>
  <si>
    <t>STEPHEN COVEY, BOB WHITMAN with BRECK ENGLAND</t>
  </si>
  <si>
    <t>9788183223850</t>
  </si>
  <si>
    <t xml:space="preserve">APJ ABDUL KALAM  Ek Jeevan    </t>
  </si>
  <si>
    <t>APJ ABDUL KALAM A Life</t>
  </si>
  <si>
    <t>ARUN TIWARI</t>
  </si>
  <si>
    <t>9788183227506</t>
  </si>
  <si>
    <t>496 + 16 photo pages</t>
  </si>
  <si>
    <t xml:space="preserve">APNA ATMA GAURAV KAISE BADHAYEIN    </t>
  </si>
  <si>
    <t>HOW TO RAISE YOUR SELFESTEEM</t>
  </si>
  <si>
    <t>NATHANIEL BRANDEN</t>
  </si>
  <si>
    <t>9788183221559</t>
  </si>
  <si>
    <t>APNE BACHCHE KO BANAYEN VIJETA</t>
  </si>
  <si>
    <t xml:space="preserve"> MAKE YOUR CHILD A WINNER</t>
  </si>
  <si>
    <t>Dr. PRADEEP KAPOOR</t>
  </si>
  <si>
    <t>9788183220613</t>
  </si>
  <si>
    <t>APNE BHEETAR CHHUPE LEADER KO KAISE JAGAYEIN</t>
  </si>
  <si>
    <t>DEVELOPING THE LEADER WITHIN YOU</t>
  </si>
  <si>
    <t>JOHN C. MAXWELL</t>
  </si>
  <si>
    <t>9788186775660</t>
  </si>
  <si>
    <t>BUSINESS /LEADERSHIP</t>
  </si>
  <si>
    <t>APNI KSHMATAON KO PEHCHANE</t>
  </si>
  <si>
    <t>SKIP ROSS &amp; CAROL CARLSON</t>
  </si>
  <si>
    <t>9788183220330</t>
  </si>
  <si>
    <t>198 pp</t>
  </si>
  <si>
    <t>APNA PRATIMAAN BADLEIN, APNA JEEVAN BADLEIN</t>
  </si>
  <si>
    <t xml:space="preserve">CHANGE YOUR PARADIGM, CHANGE YOUR LIFE  </t>
  </si>
  <si>
    <t>BOB PROCTOR</t>
  </si>
  <si>
    <t>9789355436719</t>
  </si>
  <si>
    <t>APNI TEAM KE LEADERS KO VIKSIT KAISE KAREIN</t>
  </si>
  <si>
    <t>DEVELOPING THE LEADERS AROUND YOU</t>
  </si>
  <si>
    <t>9788183220255</t>
  </si>
  <si>
    <t xml:space="preserve">APNI YOGYATA KE ANUROOP KAMAYE             </t>
  </si>
  <si>
    <t>EARN WHAT YOU'RE REALLY WORTH</t>
  </si>
  <si>
    <t>9788183227100</t>
  </si>
  <si>
    <t xml:space="preserve">APRESHIT PATRA                                             </t>
  </si>
  <si>
    <t>UNPOSTED LETTER</t>
  </si>
  <si>
    <t>9788183222112</t>
  </si>
  <si>
    <t>ATI PRABHAVKARI LOGON KI 7 ADATEIN</t>
  </si>
  <si>
    <t>THE 7 HABITS OF HIGHLY EFFECTIVE PEOPLE</t>
  </si>
  <si>
    <t>9788186775998</t>
  </si>
  <si>
    <t xml:space="preserve">ADHIKTAM SAFALATA    </t>
  </si>
  <si>
    <t>MAXIMUM ACHIEVEMENT</t>
  </si>
  <si>
    <t>9788183221498</t>
  </si>
  <si>
    <t>392 pp</t>
  </si>
  <si>
    <t xml:space="preserve">ADHIKTAM SE BHI ADHIK  </t>
  </si>
  <si>
    <t>MOST AND MORE</t>
  </si>
  <si>
    <t>9788183224307</t>
  </si>
  <si>
    <t>AMEERON KE 5 NIYAM</t>
  </si>
  <si>
    <t>9788183220859</t>
  </si>
  <si>
    <t>AMIRI KI CHAABI APKE HAAT MEIN</t>
  </si>
  <si>
    <t>9788183220224</t>
  </si>
  <si>
    <t xml:space="preserve">ADARSH SWASTHYA KRANTI      </t>
  </si>
  <si>
    <t>THE OPTIMAL HEALTH  REVOLUTION</t>
  </si>
  <si>
    <t>DUKE JOHNSON, M.D.</t>
  </si>
  <si>
    <t>9788183221672</t>
  </si>
  <si>
    <t>364 pp</t>
  </si>
  <si>
    <t>AAP BHI BAN SAKTE HAIN APNE SAPNON KE INSAAN</t>
  </si>
  <si>
    <t xml:space="preserve"> BECOME THE PERSON YOU DREAM OF BEING</t>
  </si>
  <si>
    <t>WES BEAVIS</t>
  </si>
  <si>
    <t>9788186775073</t>
  </si>
  <si>
    <t xml:space="preserve">AAP BHI LEADER BAN SAKTE HAIN      </t>
  </si>
  <si>
    <t>THE LEADER IN YOU</t>
  </si>
  <si>
    <t>9788183221757</t>
  </si>
  <si>
    <t xml:space="preserve">AAP VASTAV MEIN KAUN HAIN AUR KYA CHAHTE HAIN?                            </t>
  </si>
  <si>
    <t>WHO ARE YOU REALLY AND WHAT DO YOU WANT</t>
  </si>
  <si>
    <t>9788183226967</t>
  </si>
  <si>
    <t xml:space="preserve">ASEEM ANAND KI AUR   </t>
  </si>
  <si>
    <t>HAPPINESS UNLIMITED</t>
  </si>
  <si>
    <t>9789389143409</t>
  </si>
  <si>
    <t xml:space="preserve">ASEEM PREM KI AUR     </t>
  </si>
  <si>
    <t>BEING LOVE</t>
  </si>
  <si>
    <t>9788195041558</t>
  </si>
  <si>
    <t>360 pp</t>
  </si>
  <si>
    <t xml:space="preserve">ASAMBHAV KAISE KAREN SAMBHAV  </t>
  </si>
  <si>
    <t>9788183227148</t>
  </si>
  <si>
    <t xml:space="preserve">ASHWATHAMA  </t>
  </si>
  <si>
    <t>9788183228060</t>
  </si>
  <si>
    <t xml:space="preserve">ATOMIC HABITS </t>
  </si>
  <si>
    <t>JAMES CLEAR</t>
  </si>
  <si>
    <t>9789390085255</t>
  </si>
  <si>
    <t>AATMA VISHWAS AUR ATMA SAMMAN</t>
  </si>
  <si>
    <t>MAXIMIZE YOUR POTENTIAL THROUGH THE POWER OF YOUR SUBCONSCIOUS MIND TO DEVELOP SELF CONFIDENCE AND SELF ESTEEM</t>
  </si>
  <si>
    <t>DR JOSEPH MURPHY</t>
  </si>
  <si>
    <t>9788183226899</t>
  </si>
  <si>
    <t xml:space="preserve">AAPKE AVCHETAN MAN KI SHAKTI                                                       </t>
  </si>
  <si>
    <t xml:space="preserve">THE POWER OF YOUR SUBCONSCIOUS MIND       </t>
  </si>
  <si>
    <t>JOSEPH MURPHY, Dr.</t>
  </si>
  <si>
    <t>9788183220897</t>
  </si>
  <si>
    <t>AAPKI ZINDAGI SIRF EK MINUTE MEIN BADAL SAKTI HAI</t>
  </si>
  <si>
    <t>IT TAKES ONLY A MINUTE TO CHANGE YOUR LIFE</t>
  </si>
  <si>
    <t>9788186775950</t>
  </si>
  <si>
    <t>AUR INTZAAR THAK GAYA</t>
  </si>
  <si>
    <t>9788183220996</t>
  </si>
  <si>
    <t xml:space="preserve">AVCHETAN MAN KI SHAKTI KE PEECHE ATMABAL     </t>
  </si>
  <si>
    <t>9788183225939</t>
  </si>
  <si>
    <t>156 pp</t>
  </si>
  <si>
    <t>AISI VANI BOLIYE</t>
  </si>
  <si>
    <t>THE ART OF TALKING SO PEOPLE WILL LISTEN</t>
  </si>
  <si>
    <t>PAUL SWETS</t>
  </si>
  <si>
    <t>9788183220538</t>
  </si>
  <si>
    <t xml:space="preserve">AAWAZ DO HUM EK HAIN </t>
  </si>
  <si>
    <t>JAN NISAR AKHTAR</t>
  </si>
  <si>
    <t>9789387383234</t>
  </si>
  <si>
    <t xml:space="preserve">ASAFALTAON SE KAISE SEEKHEN    </t>
  </si>
  <si>
    <t>BLACK BOX THINKING</t>
  </si>
  <si>
    <t>MATTHEW SYED</t>
  </si>
  <si>
    <t>9789389647273</t>
  </si>
  <si>
    <t xml:space="preserve">AVATARAN: Bharat ke 50 Aitihasik Vyaktitva </t>
  </si>
  <si>
    <t xml:space="preserve">INCARNATIONS </t>
  </si>
  <si>
    <t>SUNIL KHILNANI</t>
  </si>
  <si>
    <t>9789389143782</t>
  </si>
  <si>
    <t>406 pp + 16 photopages</t>
  </si>
  <si>
    <t xml:space="preserve">AYODHYA KA RAJKUMAR            </t>
  </si>
  <si>
    <t>PRINCE OF AYODHYA</t>
  </si>
  <si>
    <t>9788183224284</t>
  </si>
  <si>
    <t>492 pp</t>
  </si>
  <si>
    <t xml:space="preserve">AZIM PREMJI - EK VIRAT VYAKTITVA                         </t>
  </si>
  <si>
    <t xml:space="preserve"> AZIM PREMJI: THE MAN BEYOND THE BILLIONS</t>
  </si>
  <si>
    <t xml:space="preserve">SUNDEEP KHANNA AND VARUN SOOD </t>
  </si>
  <si>
    <t>9789391242060</t>
  </si>
  <si>
    <t>220 + 8 PHOTO PAGES</t>
  </si>
  <si>
    <t xml:space="preserve">BAATEIN BEMATLAB             </t>
  </si>
  <si>
    <t>ANUJ KHARE</t>
  </si>
  <si>
    <t>9788183226424</t>
  </si>
  <si>
    <t>BABYLON KA SABSE AMIR AADMI</t>
  </si>
  <si>
    <t xml:space="preserve">THE RICHEST MAN IN BABYLON </t>
  </si>
  <si>
    <t>GEORGE S. CLASON</t>
  </si>
  <si>
    <t>9788183220194</t>
  </si>
  <si>
    <t>BACHCHE KI UTTAM DEHKBHAL</t>
  </si>
  <si>
    <t>BABY &amp; CHILD CARE</t>
  </si>
  <si>
    <t>R.K. SUNEJA</t>
  </si>
  <si>
    <t>9788186775110</t>
  </si>
  <si>
    <t xml:space="preserve">BACCHON KA VIKAS KAISE KAREN EK KAHANI SE SEEKHE  SON OF BUDDHA          </t>
  </si>
  <si>
    <t>9788183227384</t>
  </si>
  <si>
    <t xml:space="preserve">BADA SOCHE, BADA KARE </t>
  </si>
  <si>
    <t>DO EPIC SH*T</t>
  </si>
  <si>
    <t>ANKUR WARIKOO</t>
  </si>
  <si>
    <t>9789355431462</t>
  </si>
  <si>
    <t>110 x 180</t>
  </si>
  <si>
    <t xml:space="preserve">BADE SAPNE DEKHEN   </t>
  </si>
  <si>
    <t>DREAMING BIG</t>
  </si>
  <si>
    <t>BOBB BIEHL &amp; PAUL SWETS</t>
  </si>
  <si>
    <t>9788183221528</t>
  </si>
  <si>
    <t>BADI SOCH KA BADA JADOO</t>
  </si>
  <si>
    <t xml:space="preserve"> THE MAGIC OF THINKING BIG</t>
  </si>
  <si>
    <t>DAVID J. SCHWARTZ</t>
  </si>
  <si>
    <t>9788186775264</t>
  </si>
  <si>
    <t xml:space="preserve">BANIYE NETWORK MARKETING MILLIONAIRE </t>
  </si>
  <si>
    <t>BE THE NETWORK MARKETING MILLIONAIRE</t>
  </si>
  <si>
    <t>9789388241663</t>
  </si>
  <si>
    <t xml:space="preserve">BANIYE SOCIAL MEDIA MILLIONAIRE                   </t>
  </si>
  <si>
    <t>9789355430168</t>
  </si>
  <si>
    <t>BANWAS</t>
  </si>
  <si>
    <t>SHAKEEL AZMI</t>
  </si>
  <si>
    <t>9789355433299</t>
  </si>
  <si>
    <t>BHAGWAN BUDDHA</t>
  </si>
  <si>
    <t>9788183227445</t>
  </si>
  <si>
    <t>172 PP</t>
  </si>
  <si>
    <t xml:space="preserve">BHARAT MATA KA VEER PUTRA                  </t>
  </si>
  <si>
    <t>THE LEGEND OF BIRSA MUNDA</t>
  </si>
  <si>
    <t>TUHIN A SINHA AND ANKITA VERMA</t>
  </si>
  <si>
    <t>9789390924493</t>
  </si>
  <si>
    <t>PILGRIM NATION: The Making of Bharatvarsh</t>
  </si>
  <si>
    <t>DEVDUTT PATTANAIK</t>
  </si>
  <si>
    <t>9789391242671</t>
  </si>
  <si>
    <t xml:space="preserve">BLINK: Turant Nirnay Lene Ki Shakti  </t>
  </si>
  <si>
    <t>BLINK</t>
  </si>
  <si>
    <t>MALCOLM GLADWELL</t>
  </si>
  <si>
    <t>9789389647853</t>
  </si>
  <si>
    <t>BODY LANGUAGE</t>
  </si>
  <si>
    <t>9788186775288</t>
  </si>
  <si>
    <t>130 x 210</t>
  </si>
  <si>
    <t xml:space="preserve">BODY LANGUAGE  PEHCHANE SHARIR KI BHASHA  </t>
  </si>
  <si>
    <t>THE DEFINITIVE BOOK OF BODY LANGUAGE</t>
  </si>
  <si>
    <t>9788183223188</t>
  </si>
  <si>
    <t xml:space="preserve">BRAMHAND KE BADE SAWALO KE SANKSHIPT JAWAB  </t>
  </si>
  <si>
    <t xml:space="preserve">BRIEF ANSWERS TO THE BIG QUESTIONS </t>
  </si>
  <si>
    <t>STEPHEN HAWKING</t>
  </si>
  <si>
    <t>9789389647983</t>
  </si>
  <si>
    <t>BUDDHA - SPIRITUALITY FOR LEADERSHIP AND SUCCESS</t>
  </si>
  <si>
    <t>PRANAY</t>
  </si>
  <si>
    <t>9789355438461</t>
  </si>
  <si>
    <t xml:space="preserve">BUFFETTOLOGY                     </t>
  </si>
  <si>
    <t xml:space="preserve">BUFFETTOLOGY    </t>
  </si>
  <si>
    <t>MARY BUFFETT AND DAVID CLARK</t>
  </si>
  <si>
    <t>9789390924943</t>
  </si>
  <si>
    <t>INVESTING/ FINANCE</t>
  </si>
  <si>
    <t xml:space="preserve">BUILT TO LAST  </t>
  </si>
  <si>
    <t>BUILT TO LAST</t>
  </si>
  <si>
    <t>JIM COLLINS &amp; JERRY I PORRAS</t>
  </si>
  <si>
    <t>9788183225335</t>
  </si>
  <si>
    <t xml:space="preserve">BULAND IRAADE NISCHIT KAMYAABI                                                    </t>
  </si>
  <si>
    <t>YOU CAN IF YOU THINK YOU CAN</t>
  </si>
  <si>
    <t>NORMAN VINCENT PEALE</t>
  </si>
  <si>
    <t>9788183220989</t>
  </si>
  <si>
    <t xml:space="preserve">BULLS, BEARS AND OTHER BEASTS  </t>
  </si>
  <si>
    <t>BULLS, BEARS AND OTHER BEASTS</t>
  </si>
  <si>
    <t>SANTOSH NAIR</t>
  </si>
  <si>
    <t>9789355433213</t>
  </si>
  <si>
    <t>404pp</t>
  </si>
  <si>
    <t>NON- FICTION</t>
  </si>
  <si>
    <t>BUSINESS SCHOOL (With audio CD)</t>
  </si>
  <si>
    <t>THE BUSINESS SCHOOL (With audio CD)</t>
  </si>
  <si>
    <t>9788183223041</t>
  </si>
  <si>
    <t>BUSINESS SCHOOL (only book, without audio CD)</t>
  </si>
  <si>
    <t>THE BUSINESS SCHOOL (only book, without audio CD)</t>
  </si>
  <si>
    <t>9788186775820</t>
  </si>
  <si>
    <t xml:space="preserve">BUSINESS SUTRA        </t>
  </si>
  <si>
    <t>BUSINESS SUTRA</t>
  </si>
  <si>
    <t>9788183226257</t>
  </si>
  <si>
    <t>NON FICTION / BUSINESS</t>
  </si>
  <si>
    <t>9789389143676</t>
  </si>
  <si>
    <t>116 pp</t>
  </si>
  <si>
    <t>BUSINESS</t>
  </si>
  <si>
    <t xml:space="preserve">BYCULLA TO BANGKOK   </t>
  </si>
  <si>
    <t>BYCULLA TO BANGKOK</t>
  </si>
  <si>
    <t>S HUSSAIN ZAIDI</t>
  </si>
  <si>
    <t>9788183225175</t>
  </si>
  <si>
    <t>312+ 8 photo pages</t>
  </si>
  <si>
    <t>CASHFLOW QUADRANT</t>
  </si>
  <si>
    <t>THE CASHFLOW QUADRANT</t>
  </si>
  <si>
    <t>9788183220125</t>
  </si>
  <si>
    <t>295 pp</t>
  </si>
  <si>
    <t>FINANCE</t>
  </si>
  <si>
    <t xml:space="preserve">CHANAKYA CHINTAN  </t>
  </si>
  <si>
    <t>INSIDE CHANAKYA'S MIND</t>
  </si>
  <si>
    <t>RADHAKRISHNAN PILLAI</t>
  </si>
  <si>
    <t>9789388241793</t>
  </si>
  <si>
    <t xml:space="preserve">CHANAKYA NEETI     </t>
  </si>
  <si>
    <t>9789355431202</t>
  </si>
  <si>
    <t xml:space="preserve">CHATRAPATI SHIVAJI TERMINUS: Samay ke Aar Par Ek Yatra      </t>
  </si>
  <si>
    <t>CHATRAPATI SHIVAJI TERMINUS: Travelling through Time</t>
  </si>
  <si>
    <t>9789389647426</t>
  </si>
  <si>
    <t>32 + 4 pp cover</t>
  </si>
  <si>
    <t xml:space="preserve"> 210 x 297 mm (Landscape)</t>
  </si>
  <si>
    <t>CHILDREN'S BOOKS</t>
  </si>
  <si>
    <t xml:space="preserve">CHAR PARAM RAHASYA   </t>
  </si>
  <si>
    <t>THE FOUR SACRED SECRETS</t>
  </si>
  <si>
    <t>PREETHA JI &amp; KRISHNA JI</t>
  </si>
  <si>
    <t>9789389143867</t>
  </si>
  <si>
    <t xml:space="preserve">CHARAG  </t>
  </si>
  <si>
    <t>WASEEM BARELVI</t>
  </si>
  <si>
    <t>9789387383241</t>
  </si>
  <si>
    <t xml:space="preserve">CHARLIE AND THE CHOCOLATE FACTORY               </t>
  </si>
  <si>
    <t>ROALD DAHL</t>
  </si>
  <si>
    <t>9789355430670</t>
  </si>
  <si>
    <t xml:space="preserve">CHINTA CHHODEIN                 </t>
  </si>
  <si>
    <t>SHUNMYO MASUNO</t>
  </si>
  <si>
    <t>9789355434173</t>
  </si>
  <si>
    <t>128 x178</t>
  </si>
  <si>
    <t>SELF-HELP/ SPIRITUAL</t>
  </si>
  <si>
    <t>CHINTA CHODO SUKH SE JIYO</t>
  </si>
  <si>
    <t>HOW TO STOP WORRYING &amp; START LIVING</t>
  </si>
  <si>
    <t>9788183227438</t>
  </si>
  <si>
    <t xml:space="preserve">CHOOA AASMAAN    </t>
  </si>
  <si>
    <t>WINGS OF FIRE</t>
  </si>
  <si>
    <t>Dr APJ ABDUL KALAM</t>
  </si>
  <si>
    <t>9788183221467</t>
  </si>
  <si>
    <t>126 + 20 photo pages</t>
  </si>
  <si>
    <t>Edited by MADAN SONI</t>
  </si>
  <si>
    <t>9789387383142</t>
  </si>
  <si>
    <t>CHUNAV HAI BADLAV KA</t>
  </si>
  <si>
    <t>BRAJESH RAJPUT</t>
  </si>
  <si>
    <t>9789389143492</t>
  </si>
  <si>
    <t>168 pp + 4 photopages</t>
  </si>
  <si>
    <t xml:space="preserve">CHUNAUTIYON KA SAAMNA KAREIN         </t>
  </si>
  <si>
    <t>KISS THAT FROG</t>
  </si>
  <si>
    <t>9789355438102</t>
  </si>
  <si>
    <t>COPYCAT MARKETING 101  (Pentagon Press / Exclusively distributed by Manjul)</t>
  </si>
  <si>
    <t>COPYCAT MARKETING 101</t>
  </si>
  <si>
    <t>9788182744639</t>
  </si>
  <si>
    <t>12 x 18</t>
  </si>
  <si>
    <t>PANDIT VIJAYSHANKAR MEHTA</t>
  </si>
  <si>
    <t>9789390085170</t>
  </si>
  <si>
    <t>Compilation by OP SHARMA</t>
  </si>
  <si>
    <t>9789389143546</t>
  </si>
  <si>
    <t>EVERYDAY PSYCHOLOGY</t>
  </si>
  <si>
    <t>9789388241410</t>
  </si>
  <si>
    <t xml:space="preserve">DALAI LAMA </t>
  </si>
  <si>
    <t>QUESTIONS WITH HIS HOLINESS THE DALAI LAMA</t>
  </si>
  <si>
    <t>9788183225946</t>
  </si>
  <si>
    <t>110 pp</t>
  </si>
  <si>
    <t xml:space="preserve">DAULAT AUR KHUSHI KI 7 RANNITIYAN      </t>
  </si>
  <si>
    <t>SEVEN STRATEGIES FOR WEALTH &amp; HAPPINESS</t>
  </si>
  <si>
    <t>JIM ROHN</t>
  </si>
  <si>
    <t>9788183221283</t>
  </si>
  <si>
    <t xml:space="preserve">DAULAT AUR SAFALTA KI RAHA           </t>
  </si>
  <si>
    <t>MAXIMIZE YOUR POTENTIAL THROUGH THE POWER OF YOUR SUBCONSCIOUS MIND TO CREATE WEALTH AND SUCCESS</t>
  </si>
  <si>
    <t>9788183227094</t>
  </si>
  <si>
    <t xml:space="preserve">DASTAN-E-MUGHAL-E-AZAM  </t>
  </si>
  <si>
    <t>RAJKUMAR KESWANI</t>
  </si>
  <si>
    <t>9789389647389</t>
  </si>
  <si>
    <t xml:space="preserve">392 pp </t>
  </si>
  <si>
    <t>7 x 9"</t>
  </si>
  <si>
    <t>TEN KINGS</t>
  </si>
  <si>
    <t>9788183225021</t>
  </si>
  <si>
    <t xml:space="preserve">DAINIK PRERNA </t>
  </si>
  <si>
    <t>THE SECRET DAILY TEACHINGS</t>
  </si>
  <si>
    <t>RHONDA BYRNE</t>
  </si>
  <si>
    <t>9788183227827</t>
  </si>
  <si>
    <t>157 x 129 mm</t>
  </si>
  <si>
    <t xml:space="preserve">DEODARON KE SAAYE MEIN </t>
  </si>
  <si>
    <t>DEATH UNDER THE DEODARS</t>
  </si>
  <si>
    <t>RUSKIN BOND</t>
  </si>
  <si>
    <t>9789387383227</t>
  </si>
  <si>
    <t xml:space="preserve">DHAN KO AAKARSHIT KAISE KAREN    </t>
  </si>
  <si>
    <t>HOW TO ATTRACT MONEY</t>
  </si>
  <si>
    <t>9788183225984</t>
  </si>
  <si>
    <t>84 pp</t>
  </si>
  <si>
    <t xml:space="preserve">DHYAN SADHANA KA SARAL ABHYAS </t>
  </si>
  <si>
    <t>MEDITATION AND ITS PRACTICE</t>
  </si>
  <si>
    <t>SWAMI RAMA</t>
  </si>
  <si>
    <t>9788183227018</t>
  </si>
  <si>
    <t xml:space="preserve">DHOOP RAAT AUR KHIDKIYAN </t>
  </si>
  <si>
    <t>Dr. ATUL KATARIYA</t>
  </si>
  <si>
    <t>9788183226042</t>
  </si>
  <si>
    <t>DIAMONDS ARE FOREVER SO ARE MORALS: GOVIND DHOLAKIA KI AATMAKATHA</t>
  </si>
  <si>
    <t>DIAMONDS ARE FOREVER SO ARE MORALS</t>
  </si>
  <si>
    <t>ARUN TIWARI AND KAMLESH YAGNIK</t>
  </si>
  <si>
    <t>9789355438492</t>
  </si>
  <si>
    <t>326 + 48 PHOTO PAGES</t>
  </si>
  <si>
    <t xml:space="preserve"> NON-FICTION</t>
  </si>
  <si>
    <t xml:space="preserve">DIGITAL YUG MAIN SAFALTA           </t>
  </si>
  <si>
    <t>WINNING IN THE DIGITAL AGE</t>
  </si>
  <si>
    <t>NITIN SETH</t>
  </si>
  <si>
    <t>9789355431882</t>
  </si>
  <si>
    <t>476 PP</t>
  </si>
  <si>
    <t>DRAUPADI KI MAHABHARAT</t>
  </si>
  <si>
    <t>PALACE OF ILLUSIONS</t>
  </si>
  <si>
    <t>9788183225809</t>
  </si>
  <si>
    <t xml:space="preserve">DO KADAM AUR SAHI          </t>
  </si>
  <si>
    <t>RAHAT INDORI</t>
  </si>
  <si>
    <t>9788183227889</t>
  </si>
  <si>
    <t xml:space="preserve">DO MISRON MAIN     </t>
  </si>
  <si>
    <t>MANISH SHRIVASTAV</t>
  </si>
  <si>
    <t>116 PP</t>
  </si>
  <si>
    <t xml:space="preserve">DONGRI SE DUBAI TAK                   </t>
  </si>
  <si>
    <t>DONGRI TO DUBAI: Six Decades of The Mumbai Mafia</t>
  </si>
  <si>
    <t>9788183223966</t>
  </si>
  <si>
    <t>432+ 8 photo pages</t>
  </si>
  <si>
    <t xml:space="preserve">DUNIYA JISE KEHTE HAIN  </t>
  </si>
  <si>
    <t>NIDA FAZLI</t>
  </si>
  <si>
    <t>9788183227360</t>
  </si>
  <si>
    <t>DUNIYA KA SABSE KHUSHAAL INSAAN</t>
  </si>
  <si>
    <t xml:space="preserve">THE HAPPIEST MAN ON EARTH   </t>
  </si>
  <si>
    <t>EDDIE JAKU</t>
  </si>
  <si>
    <t>9789391242824</t>
  </si>
  <si>
    <t>156 + 08 PHOTO PAGES</t>
  </si>
  <si>
    <t xml:space="preserve">DAHA CLASSICS </t>
  </si>
  <si>
    <t>9789389647839</t>
  </si>
  <si>
    <t xml:space="preserve">EK CHOTA SA KADAM AAPKI ZINDAGI BADAL SAKTA HAI     </t>
  </si>
  <si>
    <t>ONE SMALL STEP CAN CHANGE YOUR LIFE: The Kaizen Way</t>
  </si>
  <si>
    <t>9788183226998</t>
  </si>
  <si>
    <t xml:space="preserve">EK HI CHEHRA THA GHAR MAIN   </t>
  </si>
  <si>
    <t>KHUSHBIR SINGH SHAAD</t>
  </si>
  <si>
    <t>9789388241977</t>
  </si>
  <si>
    <t xml:space="preserve">EK KHWAIHISH NE                      </t>
  </si>
  <si>
    <t>9788183225953</t>
  </si>
  <si>
    <t>134 pp</t>
  </si>
  <si>
    <t>EK SAMANDAR MERE ANDAR</t>
  </si>
  <si>
    <t xml:space="preserve">SANJEEV KUMAR JOSHI </t>
  </si>
  <si>
    <t>9789355432872</t>
  </si>
  <si>
    <t>130 + 8 E/L</t>
  </si>
  <si>
    <t>8.5 x 9.5 (inches)</t>
  </si>
  <si>
    <t xml:space="preserve">EK THA GOLDIE   </t>
  </si>
  <si>
    <t>EK HOTA GOLDIE</t>
  </si>
  <si>
    <t>9789390085262</t>
  </si>
  <si>
    <t>270 + 16 photopages</t>
  </si>
  <si>
    <t>FILMS</t>
  </si>
  <si>
    <t xml:space="preserve">EK TUKDA NEELA AASMAN                     </t>
  </si>
  <si>
    <t>A HANDFUL OF PURPLE SKY -My Second Chance at Life</t>
  </si>
  <si>
    <t>114 PP</t>
  </si>
  <si>
    <t>MEMOIR / NONFICTION</t>
  </si>
  <si>
    <t xml:space="preserve">EKAGRA MANN KI SHAKTI </t>
  </si>
  <si>
    <t>THE POWER OF UNWAVERING FOCUS</t>
  </si>
  <si>
    <t>DANDAPANI</t>
  </si>
  <si>
    <t xml:space="preserve">ELEVEN MINUTES                </t>
  </si>
  <si>
    <t>ELEVEN MINUTES</t>
  </si>
  <si>
    <t>270 pp</t>
  </si>
  <si>
    <t>ELON MUSK - RISKING IT ALL</t>
  </si>
  <si>
    <t>MICHAEL VLISMAS</t>
  </si>
  <si>
    <t>9789355433671</t>
  </si>
  <si>
    <t>FAMOUS FIVE AUR KHUFIA RASTA</t>
  </si>
  <si>
    <t>FAMOUS FIVE GO ADVENTURING AGAIN</t>
  </si>
  <si>
    <t>ENID BLYTON</t>
  </si>
  <si>
    <t>9788183220460</t>
  </si>
  <si>
    <t>FAMOUS FIVE EK SAATH BHAGTE HAIN</t>
  </si>
  <si>
    <t>FAMOUS FIVE RUN AWAY TOGETHER</t>
  </si>
  <si>
    <t>9788183220477</t>
  </si>
  <si>
    <t>FAMOUS FIVE KHAZANE KE TAPU PAR</t>
  </si>
  <si>
    <t>FAMOUS FIVE ON A TREASURE ISLAND</t>
  </si>
  <si>
    <t>9788183220453</t>
  </si>
  <si>
    <t>FAMOUS FIVE SMUGGLERON KE BEECH</t>
  </si>
  <si>
    <t>FAMOUS FIVE GO TO SMUGGLER'S TOP</t>
  </si>
  <si>
    <t>9788183220487</t>
  </si>
  <si>
    <t xml:space="preserve">GANBATTE                             </t>
  </si>
  <si>
    <t xml:space="preserve">GANBATTE </t>
  </si>
  <si>
    <t>ALBERT LIEBERMANN (Author), and HECTOR GARCIA (Foreword)</t>
  </si>
  <si>
    <t>9789355432117</t>
  </si>
  <si>
    <t>178pp</t>
  </si>
  <si>
    <t>12.8 x 17.8</t>
  </si>
  <si>
    <t xml:space="preserve">GARBH YODDHA            </t>
  </si>
  <si>
    <t>SANJAY SHRIVASTAV</t>
  </si>
  <si>
    <t>9789391242190</t>
  </si>
  <si>
    <t>GARBHAVASTHA</t>
  </si>
  <si>
    <t xml:space="preserve"> PREGNANCY </t>
  </si>
  <si>
    <t>9788186775004</t>
  </si>
  <si>
    <t>HEALTH</t>
  </si>
  <si>
    <t xml:space="preserve">GARBHAVASTHA: BHARTIYA MAAHILAON KE LIYE SAMPOORNA MARGDARSHAN                                                                                                                                                        </t>
  </si>
  <si>
    <t>PREGNANCY HANDBOOK FOR INDIAN MOM'S</t>
  </si>
  <si>
    <t>DR. VINITA SALVI</t>
  </si>
  <si>
    <t>9788183225366</t>
  </si>
  <si>
    <t xml:space="preserve">GEETA DOHA KRISHNAMRUTAM   </t>
  </si>
  <si>
    <t>Dr VISHNU DEV SHARMA</t>
  </si>
  <si>
    <t>9789389647778</t>
  </si>
  <si>
    <t xml:space="preserve">GHALIB  </t>
  </si>
  <si>
    <t>9789389143553</t>
  </si>
  <si>
    <t xml:space="preserve">GUBBARE SI HALKI ZINDAGI </t>
  </si>
  <si>
    <t>PK GANGRADE</t>
  </si>
  <si>
    <t>9788183226479</t>
  </si>
  <si>
    <t xml:space="preserve">GUPT BHARAT KI KHOJ     </t>
  </si>
  <si>
    <t>A SEARCH IN SECRET INDIA</t>
  </si>
  <si>
    <t>PAUL BRUNTON</t>
  </si>
  <si>
    <t>9789381506707</t>
  </si>
  <si>
    <t xml:space="preserve">GURU NA KISI KE, SHISHYA SABHI KE    </t>
  </si>
  <si>
    <t>GURU OF NONE, DISCIPLE OF ALL: The Life and Times of Dada JP Vaswani</t>
  </si>
  <si>
    <t>ANITA RAINA THAPAN</t>
  </si>
  <si>
    <t>9788183226080</t>
  </si>
  <si>
    <t>338 + 12 cl photo pages</t>
  </si>
  <si>
    <t xml:space="preserve">GODAAN                 </t>
  </si>
  <si>
    <t>MUNSHI PREMCHAND</t>
  </si>
  <si>
    <t>9789387383708</t>
  </si>
  <si>
    <t xml:space="preserve">GABAN            </t>
  </si>
  <si>
    <t>9789387383715</t>
  </si>
  <si>
    <t xml:space="preserve">GANDHI: Ek Sacharitra Jeevani  </t>
  </si>
  <si>
    <t>GANDHI: An Illustrated Biography</t>
  </si>
  <si>
    <t>PRAMOD KAPOOR</t>
  </si>
  <si>
    <t>9789389143270</t>
  </si>
  <si>
    <t>328 pp</t>
  </si>
  <si>
    <t>6.75 x 9.25 inches</t>
  </si>
  <si>
    <t>GITA - SPIRITUALITY FOR LEADERSHIP AND SUCCESS</t>
  </si>
  <si>
    <t>9789355439680</t>
  </si>
  <si>
    <t>130 PP</t>
  </si>
  <si>
    <t xml:space="preserve">GOOD ECONOMICS FOR HARD TIMES </t>
  </si>
  <si>
    <t>ABHIJEET BANERJEE &amp; ESTHER DUFLO</t>
  </si>
  <si>
    <t>9789391242329</t>
  </si>
  <si>
    <t>362 pp</t>
  </si>
  <si>
    <t xml:space="preserve">GURU DUTT: EK ADHURI DASTAN              </t>
  </si>
  <si>
    <t>GURU DUTT: AN UNFINISHED HISTORY</t>
  </si>
  <si>
    <t>YASSER USMAN</t>
  </si>
  <si>
    <t>9789355431226</t>
  </si>
  <si>
    <t>272PP + 32 B&amp;W PHOTO PAGES</t>
  </si>
  <si>
    <t xml:space="preserve">HAMARE SHEHRON KA RUPANTARAN </t>
  </si>
  <si>
    <t>TRANSFORMING OUR CITIES</t>
  </si>
  <si>
    <t>ISHER JUDGE AHLUWALIA</t>
  </si>
  <si>
    <t>9788183228039</t>
  </si>
  <si>
    <t>POLITICS &amp; GOVERNMENT</t>
  </si>
  <si>
    <t>WHAT EVERY INDIAN SHOULD KNOW BEFORE INVESTING</t>
  </si>
  <si>
    <t>VINOD POTTAYIL</t>
  </si>
  <si>
    <t>9789388241168</t>
  </si>
  <si>
    <t xml:space="preserve">HAR LAMHA EK UPHAAR                     </t>
  </si>
  <si>
    <t>The Gift: 12 Lessons to Save Your Life</t>
  </si>
  <si>
    <t>Dr. EDITH EGER</t>
  </si>
  <si>
    <t>9789391242022</t>
  </si>
  <si>
    <t xml:space="preserve">HAR MANGAL MORRIE KE SANG             </t>
  </si>
  <si>
    <t xml:space="preserve">TUESDAYS WITH MORRIE: AN OLD MAN, A YOUNG MAN, AND LIFE'S GREATEST LESSON </t>
  </si>
  <si>
    <t>MITCH ALBOM</t>
  </si>
  <si>
    <t>9789391242282</t>
  </si>
  <si>
    <t>NON-FICTION/ INSPIRATION</t>
  </si>
  <si>
    <t>HARRY POTTER - THE COMPLETE COLLECTION</t>
  </si>
  <si>
    <t>J.K ROWLING</t>
  </si>
  <si>
    <t>9788183221207</t>
  </si>
  <si>
    <t>boxset with 7 volumes</t>
  </si>
  <si>
    <t>HARRY POTTER AUR PARAS PATTHAR (HP1)</t>
  </si>
  <si>
    <t xml:space="preserve"> HARRY POTTER &amp; THE PHILOSOPHER'S STONE (HP1)</t>
  </si>
  <si>
    <t>9788186775608</t>
  </si>
  <si>
    <t>HARRY POTTER AUR RAHASYAMAYEE TEHKHANA (HP2)</t>
  </si>
  <si>
    <t>HARRY POTTER &amp; THE CHAMBER OF SECRETS (HP2)</t>
  </si>
  <si>
    <t>9788183220071</t>
  </si>
  <si>
    <t>HARRY POTTER AUR AZKABAN KA QUAIDI (HP3)</t>
  </si>
  <si>
    <t>HARRY POTTER &amp; THE PRISONER OF AZKABAN (HP3)</t>
  </si>
  <si>
    <t>9788183220309</t>
  </si>
  <si>
    <t>388 pp</t>
  </si>
  <si>
    <t>HARRY POTTER AUR AAG KA PYALA (HP4)</t>
  </si>
  <si>
    <t>HARRY POTTER &amp; THE GOBLET OF FIRE (HP4)</t>
  </si>
  <si>
    <t>9788183220521</t>
  </si>
  <si>
    <t>648 pp</t>
  </si>
  <si>
    <t>HARRY POTTER AUR MAYAPANCHI KA SAMOOH (HP5)</t>
  </si>
  <si>
    <t>HARRY POTTER &amp; THE ORDER OF THE PHOENIX (HP5)</t>
  </si>
  <si>
    <t>9788183220712</t>
  </si>
  <si>
    <t>862 pp</t>
  </si>
  <si>
    <t>HARRY POTTER AUR HALFBLOOD PRINCE (HP6)</t>
  </si>
  <si>
    <t>HARRY POTTER &amp; THE HALFBLOOD PRINCE (HP6)</t>
  </si>
  <si>
    <t>9788183220743</t>
  </si>
  <si>
    <t>570 pp</t>
  </si>
  <si>
    <t>HARRY POTTER AUR MAUT KE TAUHFE (HP7)</t>
  </si>
  <si>
    <t>HARRY POTTER &amp; THE DEATHLY HALLOWS (HP7)</t>
  </si>
  <si>
    <t>9788183220934</t>
  </si>
  <si>
    <t>724 pp</t>
  </si>
  <si>
    <t xml:space="preserve">HAWA JALDI MEIN HAI </t>
  </si>
  <si>
    <t>TARIQ QAMAR</t>
  </si>
  <si>
    <t>9789388241984</t>
  </si>
  <si>
    <t xml:space="preserve">HERO   </t>
  </si>
  <si>
    <t>HERO</t>
  </si>
  <si>
    <t>9788183224239</t>
  </si>
  <si>
    <t>140 x 178</t>
  </si>
  <si>
    <t>BODY, MIND AND SPIRIT</t>
  </si>
  <si>
    <t xml:space="preserve">HERO KI KAHANI: Chaar Bhaiyon ka Audyogik Chamatkaar </t>
  </si>
  <si>
    <t>THE MAKING OF HERO</t>
  </si>
  <si>
    <t>SUNIL KANT MUNJAL</t>
  </si>
  <si>
    <t>9789390085514</t>
  </si>
  <si>
    <t>220 pp + 20 photo pages</t>
  </si>
  <si>
    <t xml:space="preserve">PB with gatefolds </t>
  </si>
  <si>
    <t>NON FICTION / BIOGRAPHY</t>
  </si>
  <si>
    <t>HEERON KI KHAAN</t>
  </si>
  <si>
    <t>ACRES OF DIAMONDS</t>
  </si>
  <si>
    <t>RUSSEL H. CONWELL</t>
  </si>
  <si>
    <t>9788183220262</t>
  </si>
  <si>
    <t>68 pp</t>
  </si>
  <si>
    <t>VISHNU SHARMA</t>
  </si>
  <si>
    <t>9789389647877</t>
  </si>
  <si>
    <t xml:space="preserve">HINDU DHARM KI MAHAGATHA                         </t>
  </si>
  <si>
    <t>THE GREAT TALE OF HINDUISM</t>
  </si>
  <si>
    <t>P. NARAHARI and PRATHVIRAJ SINGH</t>
  </si>
  <si>
    <t>9789391242688</t>
  </si>
  <si>
    <t>146 PP</t>
  </si>
  <si>
    <t>HINDU DHARMA- SPIRITUALITY FOR LEADERSHIP AND SUCCESS</t>
  </si>
  <si>
    <t>HINDUISM - SPIRITUALITY FOR LEADERSHIP AND SUCCESS</t>
  </si>
  <si>
    <t>9789355436160</t>
  </si>
  <si>
    <t>108 PP</t>
  </si>
  <si>
    <t xml:space="preserve">HINDU HONE KA ARTH  </t>
  </si>
  <si>
    <t>BEING HINDU</t>
  </si>
  <si>
    <t>HINDOL SENGUPTA</t>
  </si>
  <si>
    <t>9789388241403</t>
  </si>
  <si>
    <t>RASHMI GUPTA</t>
  </si>
  <si>
    <t>9789387383722</t>
  </si>
  <si>
    <t xml:space="preserve">HRIDAY KI SHAKTI        </t>
  </si>
  <si>
    <t>THE POWER OF THE HEART</t>
  </si>
  <si>
    <t>BAPTIST DE PAPE</t>
  </si>
  <si>
    <t>9788183225731</t>
  </si>
  <si>
    <t>140 x 190</t>
  </si>
  <si>
    <t xml:space="preserve">HOMO DEUS: A Brief History of Tomorrow  </t>
  </si>
  <si>
    <t>HOMO DEUS</t>
  </si>
  <si>
    <t>9789389143133</t>
  </si>
  <si>
    <t>428 pp</t>
  </si>
  <si>
    <t>HOW TO BE PEOPLE SMART</t>
  </si>
  <si>
    <t>9789355436597</t>
  </si>
  <si>
    <t>104 pp</t>
  </si>
  <si>
    <t>HOW TO DAY TRADE FOR A LIVING</t>
  </si>
  <si>
    <t>9789391242350</t>
  </si>
  <si>
    <t>STOCK MARKET/ INVESTING</t>
  </si>
  <si>
    <t>HOW TO MAKE MONEY WITH BREAKOUT TRADING</t>
  </si>
  <si>
    <t>9789355437556</t>
  </si>
  <si>
    <t>9789390085958</t>
  </si>
  <si>
    <t xml:space="preserve">HUMANKIND: A Hopeful History  </t>
  </si>
  <si>
    <t>HUMANKIND: A Hopeful History</t>
  </si>
  <si>
    <t>RUTGER BREGMAN</t>
  </si>
  <si>
    <t>9789390924325</t>
  </si>
  <si>
    <t>408 pp</t>
  </si>
  <si>
    <t xml:space="preserve">HUM APKO AMEER KYON BANANA CHAHTE HAIN                             </t>
  </si>
  <si>
    <t xml:space="preserve"> WHY WE WANT YOU TO BE RICH </t>
  </si>
  <si>
    <t>9788183220903</t>
  </si>
  <si>
    <t>BUSINESS / PERSONAL FINANCE</t>
  </si>
  <si>
    <t>HYPERFOCUS: How To Work Less To Achieve More</t>
  </si>
  <si>
    <t>CHRIS BAILEY</t>
  </si>
  <si>
    <t>9789355433008</t>
  </si>
  <si>
    <t>I LOVE MONEY</t>
  </si>
  <si>
    <t>9789389647105</t>
  </si>
  <si>
    <t>IBARAT</t>
  </si>
  <si>
    <t>MAHENDRA SINGH SIKARWAR</t>
  </si>
  <si>
    <t>9789355437181</t>
  </si>
  <si>
    <t>ICE CREAM MAKER</t>
  </si>
  <si>
    <t>SUBIR CHOWDHURY</t>
  </si>
  <si>
    <t>9788183220590</t>
  </si>
  <si>
    <t xml:space="preserve">IKIGAI (My Mirror Publishing / Exclusively distributed by Manjul)   </t>
  </si>
  <si>
    <t>IKIGAI</t>
  </si>
  <si>
    <t>HECTOR GARCIA; FRANCESC MIRALLES</t>
  </si>
  <si>
    <t>9789388550314</t>
  </si>
  <si>
    <t>128 x 178 mm</t>
  </si>
  <si>
    <t>IKKISVI SADI KA LOK VYAVAHAR</t>
  </si>
  <si>
    <t>9788183220774</t>
  </si>
  <si>
    <t>118 pp</t>
  </si>
  <si>
    <t xml:space="preserve">ILAAKA JUGNU KA </t>
  </si>
  <si>
    <t>PRABUDDH SAURABH</t>
  </si>
  <si>
    <t>9789355437891</t>
  </si>
  <si>
    <t>9789388241731</t>
  </si>
  <si>
    <t>334 pp</t>
  </si>
  <si>
    <t xml:space="preserve">IQBAL </t>
  </si>
  <si>
    <t>9789389143560</t>
  </si>
  <si>
    <t xml:space="preserve">ISHQ KA ZAHAR BHARA PYAALA  </t>
  </si>
  <si>
    <t xml:space="preserve">ISHQACHA ZAHARI PYAALA </t>
  </si>
  <si>
    <t>9789389647815</t>
  </si>
  <si>
    <t>FILM / MEMOIR</t>
  </si>
  <si>
    <t xml:space="preserve">ISHWARIYA KRIPA KA NIYAM              </t>
  </si>
  <si>
    <t>THE LAW OF DIVINE COMPENSATION</t>
  </si>
  <si>
    <t>MARIANNE WILLIAMSON</t>
  </si>
  <si>
    <t>9788183224253</t>
  </si>
  <si>
    <t xml:space="preserve">JADU                                                         </t>
  </si>
  <si>
    <t>THE MAGIC</t>
  </si>
  <si>
    <t>9788183222969</t>
  </si>
  <si>
    <t>JADUNAMA: Javed Akhtar Ek Safar</t>
  </si>
  <si>
    <t>9789355432339</t>
  </si>
  <si>
    <t>358 PP</t>
  </si>
  <si>
    <t>17.5 X 23 (cm)</t>
  </si>
  <si>
    <t xml:space="preserve">JANE KITNE RANG PALASH KE  </t>
  </si>
  <si>
    <t>9788183220040</t>
  </si>
  <si>
    <t>JAPANESE CANDLESTICK CHARTING TECHNIQUES</t>
  </si>
  <si>
    <t>Super-lead</t>
  </si>
  <si>
    <t>STEVE NISON</t>
  </si>
  <si>
    <t>9789355435729</t>
  </si>
  <si>
    <t>300 + 8 E/L</t>
  </si>
  <si>
    <t xml:space="preserve">180 X 235 (IN MM) / </t>
  </si>
  <si>
    <t>FINANCE/ INVESTING</t>
  </si>
  <si>
    <t xml:space="preserve">JASOOS SHAHZAADEE                 </t>
  </si>
  <si>
    <t>SPY PRINCESS</t>
  </si>
  <si>
    <t>SHARBANI BASU</t>
  </si>
  <si>
    <t>9789355431158</t>
  </si>
  <si>
    <t>NON-FICTION/ BIOGRAPHY</t>
  </si>
  <si>
    <t xml:space="preserve">JEENE KI RAHA            </t>
  </si>
  <si>
    <t>PANDIT VIJAYSHANKER MEHTA</t>
  </si>
  <si>
    <t>9788183223898</t>
  </si>
  <si>
    <t xml:space="preserve">JEETNE KA NAZARIYA           </t>
  </si>
  <si>
    <t>ATTITUDE 101</t>
  </si>
  <si>
    <t>JOHN C MAXWELL</t>
  </si>
  <si>
    <t>9788183224345</t>
  </si>
  <si>
    <t xml:space="preserve">JEETNE KA SAHAAS    </t>
  </si>
  <si>
    <t>DARE TO WIN</t>
  </si>
  <si>
    <t>JACK CANFIELD &amp; MARK VICTOR HANSEN</t>
  </si>
  <si>
    <t>9788183221597</t>
  </si>
  <si>
    <t xml:space="preserve">JEEVAN ADBHUT HAI  </t>
  </si>
  <si>
    <t>LIFE IS TREMENDOUS</t>
  </si>
  <si>
    <t>9788183226783</t>
  </si>
  <si>
    <t xml:space="preserve">JEEVAN EK CHAKRAVYUH </t>
  </si>
  <si>
    <t>OUT OF THE MAZE</t>
  </si>
  <si>
    <t>SPENCER JOHNSON</t>
  </si>
  <si>
    <t>9789389143119</t>
  </si>
  <si>
    <t>100 pp</t>
  </si>
  <si>
    <t>TILOKCHAND CHABDA</t>
  </si>
  <si>
    <t>9788183221245</t>
  </si>
  <si>
    <t>LIFE IS A GIFT</t>
  </si>
  <si>
    <t>GILL EDWARDS</t>
  </si>
  <si>
    <t>9788183222877</t>
  </si>
  <si>
    <t>FRAGRANCE OF LIFE</t>
  </si>
  <si>
    <t>Dr. SRIRAM</t>
  </si>
  <si>
    <t>9788183222884</t>
  </si>
  <si>
    <t>INSPIRATION / SELF HELP</t>
  </si>
  <si>
    <t xml:space="preserve">JESUS           </t>
  </si>
  <si>
    <t>9788183227230</t>
  </si>
  <si>
    <t>R. SANTHA SUNDARI</t>
  </si>
  <si>
    <t>9788183222518</t>
  </si>
  <si>
    <t xml:space="preserve">JIHAD: EK PREM KATHA  </t>
  </si>
  <si>
    <t>RESONANCE</t>
  </si>
  <si>
    <t>AJAY PANDEY</t>
  </si>
  <si>
    <t>9788183226691</t>
  </si>
  <si>
    <t xml:space="preserve">JONATHAN LIVINGSTON SEAGULL  </t>
  </si>
  <si>
    <t>JONATHAN LIVINGSTON SEAGULL</t>
  </si>
  <si>
    <t>RICHARD BACH</t>
  </si>
  <si>
    <t>9788183226110</t>
  </si>
  <si>
    <t>FABLE / SELF HELP</t>
  </si>
  <si>
    <t xml:space="preserve">JOSH SE HI SARA FARQ PADTA HAI      </t>
  </si>
  <si>
    <t>ENTHUSIASM MAKES THE DIFFERENCE</t>
  </si>
  <si>
    <t>9788183221740</t>
  </si>
  <si>
    <t>KAASH MUJHE YEH PATA HOTA</t>
  </si>
  <si>
    <t>WHY HAS NOBODY TOLD ME THIS BEFORE?</t>
  </si>
  <si>
    <t>DR JULIE SMITH</t>
  </si>
  <si>
    <t>9789355436627</t>
  </si>
  <si>
    <t>RAJESH BADAL</t>
  </si>
  <si>
    <t>9789355431806</t>
  </si>
  <si>
    <t xml:space="preserve">KAHI ANKAHI: EK ABHINETA KI JAZBATI ZINDAGI          </t>
  </si>
  <si>
    <t>STORIES I MUST TELL: THE EMOTIONAL LIFE OF AN ACTOR</t>
  </si>
  <si>
    <t>KABIR BEDI</t>
  </si>
  <si>
    <t>9789355431134</t>
  </si>
  <si>
    <t>282PP + 8 PHOTO PAGES</t>
  </si>
  <si>
    <t>AUTOBIOGRAPHY</t>
  </si>
  <si>
    <t xml:space="preserve">KAISE PAYE VYAPAR MEIN JADUI SAFALTA  </t>
  </si>
  <si>
    <t>MIDAS TOUCH</t>
  </si>
  <si>
    <t>ROBERT T KIYOSAKI &amp; DONALD TRUMP</t>
  </si>
  <si>
    <t>9788183225144</t>
  </si>
  <si>
    <t xml:space="preserve">KALI KA UDAY; DURYODHAN KI MAHABHARAT AJAY     </t>
  </si>
  <si>
    <t>AJAYA EPIC OF KAURAVA CLAN: RISE OF KALI</t>
  </si>
  <si>
    <t>9788183227568</t>
  </si>
  <si>
    <t>462 pp</t>
  </si>
  <si>
    <t>EPIC FICTION</t>
  </si>
  <si>
    <t>KARNA SANGINI</t>
  </si>
  <si>
    <t>KARNA'S WIFE</t>
  </si>
  <si>
    <t>KAVITA KANE</t>
  </si>
  <si>
    <t>9789389647150</t>
  </si>
  <si>
    <t xml:space="preserve">KARYA KARNE KI KALA                       </t>
  </si>
  <si>
    <t>M M UPADHYAY</t>
  </si>
  <si>
    <t>9788183223478</t>
  </si>
  <si>
    <t>290 pp</t>
  </si>
  <si>
    <t xml:space="preserve">KARYAKSHETRA MEIN AAPKE AVCHETAN MANN KI SHAKTI                                 </t>
  </si>
  <si>
    <t>PUTTING THE POWER OF YOUR SUBCONSCIOUS MIND TO WORK</t>
  </si>
  <si>
    <t>9788183223195</t>
  </si>
  <si>
    <t>9789390085774</t>
  </si>
  <si>
    <t xml:space="preserve">KAVYANJALI         </t>
  </si>
  <si>
    <t>GOPALDAS 'NEERAJ'</t>
  </si>
  <si>
    <t>9788183223904</t>
  </si>
  <si>
    <t>KAYA</t>
  </si>
  <si>
    <t>JAYA JADWANI</t>
  </si>
  <si>
    <t>9789355437860</t>
  </si>
  <si>
    <t>Manjul Kathakar</t>
  </si>
  <si>
    <t xml:space="preserve">KEJRIWAL KI SIYASAT   </t>
  </si>
  <si>
    <t>SHREEPAL JAIN</t>
  </si>
  <si>
    <t>9789387383906</t>
  </si>
  <si>
    <t xml:space="preserve">KEOLADEO BIRD SANCTUARY: Pakshiyon ka Samrajya  </t>
  </si>
  <si>
    <t xml:space="preserve">KEOLADEO BIRD SANCTUARY: The Kingdom of Birds </t>
  </si>
  <si>
    <t>9789389647440</t>
  </si>
  <si>
    <t>210 x 297 mm</t>
  </si>
  <si>
    <t xml:space="preserve">KHWAB KE GAON MEIN   </t>
  </si>
  <si>
    <t>TO ZINDA HO TUM</t>
  </si>
  <si>
    <t>JAVED AKHTAR</t>
  </si>
  <si>
    <t>9788183227414</t>
  </si>
  <si>
    <t>200 x 200 mm</t>
  </si>
  <si>
    <t>KITAB KA NAAM USKO RAKHNA THA</t>
  </si>
  <si>
    <t>SUDHIR AZAD</t>
  </si>
  <si>
    <t>9789355434180</t>
  </si>
  <si>
    <t>114 pp</t>
  </si>
  <si>
    <t xml:space="preserve">KSHAMA KA JADU  </t>
  </si>
  <si>
    <t>9788183227773</t>
  </si>
  <si>
    <t xml:space="preserve">KUBER              </t>
  </si>
  <si>
    <t>9789355430885</t>
  </si>
  <si>
    <t>FICTION/ MYTHOLOGY</t>
  </si>
  <si>
    <t xml:space="preserve">KUCH ALAG KAREN, AMEER BANE  </t>
  </si>
  <si>
    <t>DARE TO BE DIFFERENT AND GROW RICH</t>
  </si>
  <si>
    <t>DR. RAINER ZITELMANN</t>
  </si>
  <si>
    <t>9788183225342</t>
  </si>
  <si>
    <t xml:space="preserve">KUCH ADHURI BAATEIN MANN KI  </t>
  </si>
  <si>
    <t>MANISH MUNDRA</t>
  </si>
  <si>
    <t>9789388241625</t>
  </si>
  <si>
    <t xml:space="preserve">KYA AAPKA DOCTOR POSHAK TATVON KE BARE MEIN JANTAA HAI (Pentagon Press / Exclusively distributed by Manjul)   </t>
  </si>
  <si>
    <t>WHAT YOUR DOCTOR DOESN'T KNOW ABOUT NUTRITIONAL MEDICINE MAY BE KILLING YOU</t>
  </si>
  <si>
    <t>RAY D. STRAND</t>
  </si>
  <si>
    <t>9788182742758</t>
  </si>
  <si>
    <t>HEALTH &amp; WELL-BEING</t>
  </si>
  <si>
    <t xml:space="preserve">KYA KAHEN JAB SWAYAM SE BAAT KAREN </t>
  </si>
  <si>
    <t>WHAT TO SAY WHEN YOU TALK TO YOUR SELF</t>
  </si>
  <si>
    <t>9788183223379</t>
  </si>
  <si>
    <t>KYA-KYA DEKHA IS AYODHYAA NE…</t>
  </si>
  <si>
    <t>Limited print-run</t>
  </si>
  <si>
    <t>9789355437532</t>
  </si>
  <si>
    <t>11 X 18</t>
  </si>
  <si>
    <t>INSPIRATION</t>
  </si>
  <si>
    <t xml:space="preserve">KYUN SE KARE SHURUWAT </t>
  </si>
  <si>
    <t>START WITH WHY</t>
  </si>
  <si>
    <t>SIMON SINEK</t>
  </si>
  <si>
    <t>9789389647594</t>
  </si>
  <si>
    <t xml:space="preserve">KYUNKI MAIN JEENA CHAHTA HU                      </t>
  </si>
  <si>
    <t>REASONS TO STAY ALIVE</t>
  </si>
  <si>
    <t>MATT HAIG</t>
  </si>
  <si>
    <t>9789391242831</t>
  </si>
  <si>
    <t>MEMOIR / SELF HELP</t>
  </si>
  <si>
    <t xml:space="preserve">LAKSHYA                                                                  </t>
  </si>
  <si>
    <t>GOALS</t>
  </si>
  <si>
    <t>9788183221788</t>
  </si>
  <si>
    <t xml:space="preserve">LAKSHYA BANAYEIN SAFALTA PAYEIN!     </t>
  </si>
  <si>
    <t>9789355432308</t>
  </si>
  <si>
    <t>11x18</t>
  </si>
  <si>
    <t>LAKSHYA UPSC</t>
  </si>
  <si>
    <t>Super lead</t>
  </si>
  <si>
    <t>SCALING MOUNT UPSC</t>
  </si>
  <si>
    <t>DR SAJJAN YADAV</t>
  </si>
  <si>
    <t>9789355439468</t>
  </si>
  <si>
    <t>324pp</t>
  </si>
  <si>
    <t>LANKA'S PRINCESS</t>
  </si>
  <si>
    <t>9789389647570</t>
  </si>
  <si>
    <t xml:space="preserve">LAWS OF HUMAN NATURE </t>
  </si>
  <si>
    <t>THE CONCISE LAWS OF HUMAN NATURE</t>
  </si>
  <si>
    <t>ROBERT GREENE</t>
  </si>
  <si>
    <t>9789355433923</t>
  </si>
  <si>
    <t>350 pp</t>
  </si>
  <si>
    <t>120 x 180</t>
  </si>
  <si>
    <t>BUSINESS/ SELF-HELP</t>
  </si>
  <si>
    <t xml:space="preserve">LEADER KE 21 ANIVARYA GUNA           </t>
  </si>
  <si>
    <t>THE 21 INDISPENSABLE QUALITIES OF A LEADER</t>
  </si>
  <si>
    <t>9788183222631</t>
  </si>
  <si>
    <t>BUSINESS / LEADERSHIP</t>
  </si>
  <si>
    <t>9789389143744</t>
  </si>
  <si>
    <t xml:space="preserve">LEADERSHIP </t>
  </si>
  <si>
    <t xml:space="preserve">LEADERSHIP: KYA AAP KHUD KO DHOKHA TO DE RAHE HAIN?               </t>
  </si>
  <si>
    <t>LEADERSHIP AND SELF DECEPTION</t>
  </si>
  <si>
    <t>THE ARBINGER INSTITUTE</t>
  </si>
  <si>
    <t>9788183224031</t>
  </si>
  <si>
    <t>9788183226615</t>
  </si>
  <si>
    <t xml:space="preserve">LEADERSHIP SUTRA: Shakti ka Bhartiya Drashtikon </t>
  </si>
  <si>
    <t xml:space="preserve">Lead </t>
  </si>
  <si>
    <t>THE LEADERSHIP SUTRA</t>
  </si>
  <si>
    <t>9789390924981</t>
  </si>
  <si>
    <t xml:space="preserve">LEILA   </t>
  </si>
  <si>
    <t>LEILA</t>
  </si>
  <si>
    <t>PRAYAAG AKBAR</t>
  </si>
  <si>
    <t>9789390924554</t>
  </si>
  <si>
    <t>LIFE AFTER DEATH</t>
  </si>
  <si>
    <t>9789355436320</t>
  </si>
  <si>
    <t>LIFE MANAGEMENT</t>
  </si>
  <si>
    <t>NAVEEN RAI</t>
  </si>
  <si>
    <t>9789355435019</t>
  </si>
  <si>
    <t xml:space="preserve">LOGON KO 90 SECONDS MEIN PRABHAVIT KAISE KAREN   </t>
  </si>
  <si>
    <t>HOW TO CONVINCE THEM IN 90 SECONDS</t>
  </si>
  <si>
    <t>9788183226950</t>
  </si>
  <si>
    <t xml:space="preserve">LOGON KO PRABHAVIT KAISE KAREN </t>
  </si>
  <si>
    <t>HOW TO INFLUENCE PEOPLE</t>
  </si>
  <si>
    <t>9788183224260</t>
  </si>
  <si>
    <t>LOGON KO SARVASHRESHTHA KAISE BANAYEN</t>
  </si>
  <si>
    <t>BRINGING OUT THE BEST IN PEOPLE</t>
  </si>
  <si>
    <t>ALAN LOY McGINNIS</t>
  </si>
  <si>
    <t>9788186775752</t>
  </si>
  <si>
    <t>LOK VYAVAHAR</t>
  </si>
  <si>
    <t xml:space="preserve"> HOW TO WIN FRIENDS &amp; INFLUENCE PEOPLE</t>
  </si>
  <si>
    <t>9788183227421</t>
  </si>
  <si>
    <t>LOK VYVAHAR KE 54 SADHAN</t>
  </si>
  <si>
    <t>PEOPLE TOOLS</t>
  </si>
  <si>
    <t>ALAN C FOX</t>
  </si>
  <si>
    <t>9788183226028</t>
  </si>
  <si>
    <t>214 pp</t>
  </si>
  <si>
    <t xml:space="preserve">LOK VYAVAHAR MEIN KUSHALTA </t>
  </si>
  <si>
    <t xml:space="preserve">Super Lead </t>
  </si>
  <si>
    <t>SKILL WITH PEOPLE</t>
  </si>
  <si>
    <t>9788183226752</t>
  </si>
  <si>
    <t>58 pp</t>
  </si>
  <si>
    <t>LOK VYAVAHAR KI KALA  
Reissued with new cover</t>
  </si>
  <si>
    <t>THE ART OF DEALING WITH PEOPLE</t>
  </si>
  <si>
    <t>9788183226738</t>
  </si>
  <si>
    <t>LOKPRIYA BANANE KI KALA</t>
  </si>
  <si>
    <t>HOW TO START A CONVERSATION &amp; MAKE FRIENDS</t>
  </si>
  <si>
    <t>DON GABOR</t>
  </si>
  <si>
    <t>9788183220507</t>
  </si>
  <si>
    <t>LOVE STORY</t>
  </si>
  <si>
    <t>ERICH SEGAL</t>
  </si>
  <si>
    <t>9789355430304</t>
  </si>
  <si>
    <t>110 x  180</t>
  </si>
  <si>
    <t xml:space="preserve">MAHABHARAT KE RAHASYA   </t>
  </si>
  <si>
    <t>THE MAHABHARATA SECRET</t>
  </si>
  <si>
    <t>CHRISTOPHER DOYLE</t>
  </si>
  <si>
    <t>9788183226578</t>
  </si>
  <si>
    <t xml:space="preserve">MAHABALIPURAM: Tamil Nadu Mein Ganga Ka Aana </t>
  </si>
  <si>
    <t>MAHABALIPURAM: The Ganga Comes to Tamil Nadu</t>
  </si>
  <si>
    <t>9789389647488</t>
  </si>
  <si>
    <t>MAI SELLING MEIN ASAFALATA SE SAFALATA TAK KAISE PAHUNCHA</t>
  </si>
  <si>
    <t>HOW I RAISED MYSELF FROM FAILURE TO SUCCESS IN SELLING</t>
  </si>
  <si>
    <t>FRANK BETTGER</t>
  </si>
  <si>
    <t>9788186775462</t>
  </si>
  <si>
    <t xml:space="preserve">MAI RESHMA   </t>
  </si>
  <si>
    <t>BEING RESHMA</t>
  </si>
  <si>
    <t xml:space="preserve">RESHMA QURESHI &amp; TANIA SINGH </t>
  </si>
  <si>
    <t>9789389143225</t>
  </si>
  <si>
    <t>206 pp + 16 photopages</t>
  </si>
  <si>
    <t>MAIN BHARAT HOON AUR ANYA BAAL KAVITAYEIN</t>
  </si>
  <si>
    <t>9789355432438</t>
  </si>
  <si>
    <t xml:space="preserve">MAIN HANUMAN                                     </t>
  </si>
  <si>
    <t>PAWAN KMAR</t>
  </si>
  <si>
    <t>9789391242046</t>
  </si>
  <si>
    <t xml:space="preserve">MAKE YOUR BED           </t>
  </si>
  <si>
    <t>MAKE YOUR BED</t>
  </si>
  <si>
    <t>WILLIAM H MCRAVEN</t>
  </si>
  <si>
    <t>9789355432834</t>
  </si>
  <si>
    <t>MAKTUB</t>
  </si>
  <si>
    <t>9789355435910</t>
  </si>
  <si>
    <t xml:space="preserve">MALMAL KACHCHE RANGON KI               </t>
  </si>
  <si>
    <t>ANJUM REHBAR</t>
  </si>
  <si>
    <t>9789387383258</t>
  </si>
  <si>
    <t xml:space="preserve">MANAGEMENT  </t>
  </si>
  <si>
    <t>9789389143683</t>
  </si>
  <si>
    <t xml:space="preserve">MANAGEMENT KE GOODH SIDDHANT  </t>
  </si>
  <si>
    <t>THE SECRET LAWS OF MANAGEMENT</t>
  </si>
  <si>
    <t>STUART WYATT</t>
  </si>
  <si>
    <t>9788183223287</t>
  </si>
  <si>
    <t>MANAGEMENT TIPS</t>
  </si>
  <si>
    <t>HARVARD BUSINESS REVIEW</t>
  </si>
  <si>
    <t>9788183223720</t>
  </si>
  <si>
    <t>150 x 105 mm</t>
  </si>
  <si>
    <t>S.N. ROY</t>
  </si>
  <si>
    <t>9788183221252</t>
  </si>
  <si>
    <t>MANAGEMENT KE SARAL NUSKHE</t>
  </si>
  <si>
    <t>9788186775479</t>
  </si>
  <si>
    <t>88 pp</t>
  </si>
  <si>
    <t xml:space="preserve">MANN KA SHOR               </t>
  </si>
  <si>
    <t>CHATTER</t>
  </si>
  <si>
    <t>ETHAN KROSS</t>
  </si>
  <si>
    <t>9789355432780</t>
  </si>
  <si>
    <t xml:space="preserve">POPULAR PSYCHOLOGY </t>
  </si>
  <si>
    <t xml:space="preserve">MANN KI SHAKTI (PSYCHO CYBERNETICS) </t>
  </si>
  <si>
    <t>THE NEW PSYCHO CYBERNETICS</t>
  </si>
  <si>
    <t>MAXWELL MALTZ</t>
  </si>
  <si>
    <t>9788183223881</t>
  </si>
  <si>
    <t xml:space="preserve">MANN KI SHANTI KE SUTRA                  </t>
  </si>
  <si>
    <t>THE RESTFUL MIND</t>
  </si>
  <si>
    <t>GYALWA DOKHAMPA</t>
  </si>
  <si>
    <t>9788183224291</t>
  </si>
  <si>
    <t xml:space="preserve">MANN KE CHAMATKAR              </t>
  </si>
  <si>
    <t>MIRACLES OF YOUR MIND</t>
  </si>
  <si>
    <t>9788183225991</t>
  </si>
  <si>
    <t xml:space="preserve">MANCHAHE LAKSHYA KAISE PAYEN </t>
  </si>
  <si>
    <t>HOW TO GET FROM WHERE YOU ARE TO WHERE YOU WANT TO BE</t>
  </si>
  <si>
    <t>JACK CANFIELD</t>
  </si>
  <si>
    <t>9788183223928</t>
  </si>
  <si>
    <t>MANIFEST: Sarvashrestra Jeevan Jeene Ki 7 Sopan</t>
  </si>
  <si>
    <t>MANIFEST: 7 STEPS TO LIVING YOUR BEST LIFE</t>
  </si>
  <si>
    <t>ROXIE NAFOUSI</t>
  </si>
  <si>
    <t>9789355436474</t>
  </si>
  <si>
    <t xml:space="preserve">MANOJ AUR BABLI  </t>
  </si>
  <si>
    <t>MANOJ &amp; BABLI: A HATE STORY</t>
  </si>
  <si>
    <t>CHANDER SUTA DOGRA</t>
  </si>
  <si>
    <t>9788183224314</t>
  </si>
  <si>
    <t xml:space="preserve">MANUSHYA, PRITHVI AUR ANTARIKSH              </t>
  </si>
  <si>
    <t>A SHORT HISTORY OF NEARLY EVERYTHING</t>
  </si>
  <si>
    <t>BILL BRYSON</t>
  </si>
  <si>
    <t>9789391242015</t>
  </si>
  <si>
    <t>478 pp</t>
  </si>
  <si>
    <t xml:space="preserve">MARKETING   </t>
  </si>
  <si>
    <t>9789389143690</t>
  </si>
  <si>
    <t xml:space="preserve">MATHURAISH   </t>
  </si>
  <si>
    <t>SANJAY TRIPATHI</t>
  </si>
  <si>
    <t>9788183228008</t>
  </si>
  <si>
    <t>MATILDA</t>
  </si>
  <si>
    <t xml:space="preserve">ROALD DAHL AND QUENTIN BLAKE </t>
  </si>
  <si>
    <t>9789355434227</t>
  </si>
  <si>
    <t xml:space="preserve">MBA KIYE BINA SEEKHE BUSINESS KE HUNAR </t>
  </si>
  <si>
    <t>THE PERSONAL MBA</t>
  </si>
  <si>
    <t>JOSH KAUFMAN</t>
  </si>
  <si>
    <t>9789388241113</t>
  </si>
  <si>
    <t>404 pp</t>
  </si>
  <si>
    <t xml:space="preserve">MEER    </t>
  </si>
  <si>
    <t>9789389143577</t>
  </si>
  <si>
    <t xml:space="preserve">MEETINGS THAT GET RESULTS </t>
  </si>
  <si>
    <t>9789389143669</t>
  </si>
  <si>
    <t xml:space="preserve">MEN ARE FROM MARS, WOMEN ARE FROM VENUS       </t>
  </si>
  <si>
    <t>MEN ARE FROM MARS, WOMEN ARE FROM VENUS</t>
  </si>
  <si>
    <t>JOHN GRAY</t>
  </si>
  <si>
    <t>9788186775486</t>
  </si>
  <si>
    <t>RELATIONSHIPS / FAMILY</t>
  </si>
  <si>
    <t>MENAKA'S CHOICE</t>
  </si>
  <si>
    <t>9789355430175</t>
  </si>
  <si>
    <t>358 pp</t>
  </si>
  <si>
    <t>MERA CHEESE KISNE HATAYA</t>
  </si>
  <si>
    <t>WHO MOVED MY CHEESE</t>
  </si>
  <si>
    <t>9788186775172</t>
  </si>
  <si>
    <t>94 pp</t>
  </si>
  <si>
    <t xml:space="preserve">MERA PRABANDHAK MEIN                     </t>
  </si>
  <si>
    <t>9788183223027</t>
  </si>
  <si>
    <t xml:space="preserve">MERA RAM MERA DESH     </t>
  </si>
  <si>
    <t>9788183227513</t>
  </si>
  <si>
    <t xml:space="preserve">MERE PITA KI YAADAIN: BALRAJ SAHNI  </t>
  </si>
  <si>
    <t>The Non-Conformist: Memories of My Father Balraj Sahni</t>
  </si>
  <si>
    <t>Parikshat Sahni</t>
  </si>
  <si>
    <t>9789390924936</t>
  </si>
  <si>
    <t>268 pp + 16 Photo pages</t>
  </si>
  <si>
    <t>Non Fiction/ Biography</t>
  </si>
  <si>
    <t xml:space="preserve">MERI ANSUNI KAHANI        </t>
  </si>
  <si>
    <t>DEVIL'S ADVOCATE</t>
  </si>
  <si>
    <t>KARAN THAPAR</t>
  </si>
  <si>
    <t>9789388241724</t>
  </si>
  <si>
    <t>192 pp + 16 photopages</t>
  </si>
  <si>
    <t xml:space="preserve">MERI KAHANI          </t>
  </si>
  <si>
    <t>UNBREAKABLE</t>
  </si>
  <si>
    <t>MC MARY KOM</t>
  </si>
  <si>
    <t>9788183224277</t>
  </si>
  <si>
    <t>180 pp + 12 photopages</t>
  </si>
  <si>
    <t xml:space="preserve">MINDSET </t>
  </si>
  <si>
    <t>MINDSET</t>
  </si>
  <si>
    <t>CAROL S DWECK</t>
  </si>
  <si>
    <t>9789389647242</t>
  </si>
  <si>
    <t>348 pp</t>
  </si>
  <si>
    <t xml:space="preserve">MITHILA KA SANKAT   </t>
  </si>
  <si>
    <t>THE SEIGE OF MITHILA</t>
  </si>
  <si>
    <t>9788183225373</t>
  </si>
  <si>
    <t xml:space="preserve">MILKAR KAAM KARNE  KE 17 KARGAR NIYAM </t>
  </si>
  <si>
    <t>THE 17 INDISPUTABLE LAWS OF TEAMWORK</t>
  </si>
  <si>
    <t>9788183223164</t>
  </si>
  <si>
    <t>MODI: Chunauti 2024 Ki</t>
  </si>
  <si>
    <t>MODI: The Challenge Of 2024 - The Battle For India</t>
  </si>
  <si>
    <t>9789355433688</t>
  </si>
  <si>
    <t>346 + 16 PHOTO PAGES</t>
  </si>
  <si>
    <t>PB + Gatefolds</t>
  </si>
  <si>
    <t>NON-FICTION/ POLITICS</t>
  </si>
  <si>
    <t xml:space="preserve">MOMIN            </t>
  </si>
  <si>
    <t>9789389143584</t>
  </si>
  <si>
    <t>MOSSAD</t>
  </si>
  <si>
    <t>MICHAEL BAR-ZOHAR AND NISSIM MISHAL</t>
  </si>
  <si>
    <t>9789355430977</t>
  </si>
  <si>
    <t>HISTORY/ MIDDLE-EAST</t>
  </si>
  <si>
    <t>MOTIVATION</t>
  </si>
  <si>
    <t>9789389143706</t>
  </si>
  <si>
    <t xml:space="preserve">MR &amp; MRS JINNAH    </t>
  </si>
  <si>
    <t>MR &amp; MRS JINNAH</t>
  </si>
  <si>
    <t>SHEELA REDDY</t>
  </si>
  <si>
    <t>9789388241519</t>
  </si>
  <si>
    <t>298 pp + 8 photopages</t>
  </si>
  <si>
    <t>MUSHKELIEN HAMESHA HARTI HAIN SANGHARSH KARNE WALE HAMESHA JEETATE HAIN</t>
  </si>
  <si>
    <t>TOUGH TIMES NEVER LAST,  TOUGH PEOPLE DO</t>
  </si>
  <si>
    <t>ROBERT H. SCHULLER</t>
  </si>
  <si>
    <t>9788186775905</t>
  </si>
  <si>
    <t xml:space="preserve">MUSHKIL DAUR MEIN AAGE BADHANE KE 7 RAHASYA </t>
  </si>
  <si>
    <t>TURN SETBACKS INTO GREEN BACKS</t>
  </si>
  <si>
    <t>9788183227261</t>
  </si>
  <si>
    <t>142 pp</t>
  </si>
  <si>
    <t xml:space="preserve">MULTILEVEL MARKETING: DUNIYA KA SARVOTTAM VYVASAYA                                                     </t>
  </si>
  <si>
    <t>THE BEST BUSINESS OF 21st CENTURY</t>
  </si>
  <si>
    <t>JANUSZ SZAJNA</t>
  </si>
  <si>
    <t>9788183222181</t>
  </si>
  <si>
    <t>NETWORK  MARKETING</t>
  </si>
  <si>
    <t xml:space="preserve">MURTI CHOR </t>
  </si>
  <si>
    <t>THE IDOL THIEF</t>
  </si>
  <si>
    <t>S VIJAY KUMAR</t>
  </si>
  <si>
    <t>9789390085668</t>
  </si>
  <si>
    <t xml:space="preserve">MUSAFIR  </t>
  </si>
  <si>
    <t>DR BASHIR BADRA</t>
  </si>
  <si>
    <t>9788183225908</t>
  </si>
  <si>
    <t xml:space="preserve">MUNAWWAR NAMA   </t>
  </si>
  <si>
    <t>MUNAWWAR RANA</t>
  </si>
  <si>
    <t>9788183227810</t>
  </si>
  <si>
    <t>354 pp</t>
  </si>
  <si>
    <t xml:space="preserve">NAITRATVA KAUSHAL KI ASLI SHAKTI            </t>
  </si>
  <si>
    <t>TH ROARING LAMBS</t>
  </si>
  <si>
    <t xml:space="preserve">SREEDHAR BEVARA </t>
  </si>
  <si>
    <t>9789355432292</t>
  </si>
  <si>
    <t>FICTION/ SELF HELP</t>
  </si>
  <si>
    <t xml:space="preserve">NAITRATVA KI MISAAL  </t>
  </si>
  <si>
    <t>LEADERSHIP BY EXAMPLE</t>
  </si>
  <si>
    <t>SANJIV CHOPRA with DAVID FISHER</t>
  </si>
  <si>
    <t>9788183226011</t>
  </si>
  <si>
    <t>THE COURAGE TO BE DISLIKED</t>
  </si>
  <si>
    <t>ICHIRO KISHIMI AND FUMITAKE KOGA</t>
  </si>
  <si>
    <t>9789355432032</t>
  </si>
  <si>
    <t>FROM HELL TO HEAVEN</t>
  </si>
  <si>
    <t>J.P. VASWANI</t>
  </si>
  <si>
    <t>9789355433411</t>
  </si>
  <si>
    <t xml:space="preserve">NARAZ               </t>
  </si>
  <si>
    <t>9788183227025</t>
  </si>
  <si>
    <t xml:space="preserve">NARENDRA MODI: EK RAJNEETIK KATHA  </t>
  </si>
  <si>
    <t>THE NAMO STORY</t>
  </si>
  <si>
    <t>KINGSHUK NAG</t>
  </si>
  <si>
    <t>9788183223959</t>
  </si>
  <si>
    <t>220 + 8 photo pages</t>
  </si>
  <si>
    <t>NARDURG</t>
  </si>
  <si>
    <t>CHANDRABHAN RAHI</t>
  </si>
  <si>
    <t>9789355433350</t>
  </si>
  <si>
    <t>510 pp</t>
  </si>
  <si>
    <t xml:space="preserve">NARENDRA MODI: EK RAJNEETIK YATRA   2nd Revised edition  </t>
  </si>
  <si>
    <t>NARENDRA MODI: A POLITICAL BIOGRAPHY</t>
  </si>
  <si>
    <t>ANDY MARINO</t>
  </si>
  <si>
    <t>9788183225717</t>
  </si>
  <si>
    <t>316 + 16 photographs</t>
  </si>
  <si>
    <t xml:space="preserve">NAYE ZAMAANE KA NAYA BUSINESS: NETWORK MARKETING                                                    </t>
  </si>
  <si>
    <t>SHANKER MANSHANI</t>
  </si>
  <si>
    <t>9788183222693</t>
  </si>
  <si>
    <t xml:space="preserve">NAYE YUG KA SANYASI </t>
  </si>
  <si>
    <t>THE MODERN MONK</t>
  </si>
  <si>
    <t>9789388241526</t>
  </si>
  <si>
    <t xml:space="preserve">NEGOTIATION  </t>
  </si>
  <si>
    <t>NEGOTIATION</t>
  </si>
  <si>
    <t>9789389143751</t>
  </si>
  <si>
    <t xml:space="preserve">BUSINESS </t>
  </si>
  <si>
    <t xml:space="preserve">NEELKANTH: Parajay ka Vish aur Shiv </t>
  </si>
  <si>
    <t>9789388241762</t>
  </si>
  <si>
    <t xml:space="preserve">NETWORK MARKETING   SAFALTA KI RAHA                                                                           </t>
  </si>
  <si>
    <t>NETWORK MARKETING  THE WAY OF LIFE</t>
  </si>
  <si>
    <t>9788186775592</t>
  </si>
  <si>
    <t>NETWORK MARKETING MEIN DHAN KAMAANE KE 201 ASAAN TARIKE</t>
  </si>
  <si>
    <t>HOW TO MAKE MORE $$$ IN NETWORK MARKETING</t>
  </si>
  <si>
    <t>RICHARD TAN &amp; K.C. SEE</t>
  </si>
  <si>
    <t>9788183220200</t>
  </si>
  <si>
    <t xml:space="preserve">NETWORK OF CHAMPIONS         </t>
  </si>
  <si>
    <t>NETWORK OF CHAMPIONS</t>
  </si>
  <si>
    <t>9788183225687</t>
  </si>
  <si>
    <t>NEXUS</t>
  </si>
  <si>
    <t>9789355436887</t>
  </si>
  <si>
    <t>438 pp</t>
  </si>
  <si>
    <t xml:space="preserve">NIYATI KO CHUNAUTI  </t>
  </si>
  <si>
    <t>CHALLENGING DESTINY</t>
  </si>
  <si>
    <t>MEDHA DESHMUKH BHASKARAN</t>
  </si>
  <si>
    <t>9789387383739</t>
  </si>
  <si>
    <t xml:space="preserve">NOOR-E-GHAZAL: Shayari Box Set (Zafar, Dagh, Ghalib, Iqbal, Meer, Momin, Zauk)  </t>
  </si>
  <si>
    <t>9789389143904</t>
  </si>
  <si>
    <t xml:space="preserve">ONE MINUTE MENTORING    </t>
  </si>
  <si>
    <t>ONE MINUTE MENTORING</t>
  </si>
  <si>
    <t>KEN BLANCHARD &amp; CLAIRE DIAZ ORTIZ</t>
  </si>
  <si>
    <t>9789389143126</t>
  </si>
  <si>
    <t xml:space="preserve">ONE UP ON WALL STREET : How to Use What You Already Know to Make Money in the Market </t>
  </si>
  <si>
    <t>One up on Wall Street : How to Use What You Already Know to Make Money in the Market</t>
  </si>
  <si>
    <t>Peter Lynch</t>
  </si>
  <si>
    <t>9789390924776</t>
  </si>
  <si>
    <t>BRIJESH RAJPUT</t>
  </si>
  <si>
    <t>9789355430922</t>
  </si>
  <si>
    <t>JOURNALISM</t>
  </si>
  <si>
    <t xml:space="preserve">OFF THE SCREEN  </t>
  </si>
  <si>
    <t>9789387383579</t>
  </si>
  <si>
    <t xml:space="preserve">OFFICE MEIN BODY LANGUAGE             </t>
  </si>
  <si>
    <t>BODY LANGUAGE IN THE WORKPLACE</t>
  </si>
  <si>
    <t>9788183222709</t>
  </si>
  <si>
    <t xml:space="preserve">ORIGINALS                           </t>
  </si>
  <si>
    <t xml:space="preserve">ORIGINALS                         </t>
  </si>
  <si>
    <t>9789355432919</t>
  </si>
  <si>
    <t xml:space="preserve">OUTLIERS             </t>
  </si>
  <si>
    <t>OUTLIERS</t>
  </si>
  <si>
    <t>9788183226202</t>
  </si>
  <si>
    <t xml:space="preserve">PAANCH LOG JINSE AAP SWARG MAIN MILTE HAIN          </t>
  </si>
  <si>
    <t>THE FIVE PEOPLE YOU MEET IN HEAVEN</t>
  </si>
  <si>
    <t>9789355430236</t>
  </si>
  <si>
    <t xml:space="preserve">110 X 180 </t>
  </si>
  <si>
    <t>GENERAL FICTION</t>
  </si>
  <si>
    <t xml:space="preserve">PANCHATANTRA   </t>
  </si>
  <si>
    <t>Dr VISHNU SHARMA</t>
  </si>
  <si>
    <t>9789390085439</t>
  </si>
  <si>
    <t xml:space="preserve">PAPA, GHAR KAB AAOGE?  </t>
  </si>
  <si>
    <t>COME HOME PAPA</t>
  </si>
  <si>
    <t>9789389143034</t>
  </si>
  <si>
    <t xml:space="preserve">PARIVAAR PRABANDHAN </t>
  </si>
  <si>
    <t>9788183226929</t>
  </si>
  <si>
    <t xml:space="preserve">PARON KO KHOL  </t>
  </si>
  <si>
    <t>9788183227957</t>
  </si>
  <si>
    <t xml:space="preserve">PARSI SAMAAJ KA ROCHAK ITIHAAS                </t>
  </si>
  <si>
    <t>The Tatas, Freddie Mercury and other bawas</t>
  </si>
  <si>
    <t>COOMI KAPOOR</t>
  </si>
  <si>
    <t>9789355432018</t>
  </si>
  <si>
    <t xml:space="preserve">PASHUO SE SEEKHEN SAFALTA KE SABAK </t>
  </si>
  <si>
    <t>9789390085187</t>
  </si>
  <si>
    <t xml:space="preserve">PATNA BLUES </t>
  </si>
  <si>
    <t>ABDULLAH KHAN</t>
  </si>
  <si>
    <t>9789389647303</t>
  </si>
  <si>
    <t xml:space="preserve">PEHLE RAM PHIR KAAM </t>
  </si>
  <si>
    <t>9788183225885</t>
  </si>
  <si>
    <t xml:space="preserve">PERSONAL SUCCESS </t>
  </si>
  <si>
    <t>9789389143720</t>
  </si>
  <si>
    <t>FLORENCE LITTAUER</t>
  </si>
  <si>
    <t>9788183220651</t>
  </si>
  <si>
    <t>PHOENIX TRANSFORMATION: Career Aur Jivan Mein Behad Safal Logon ke 12 Gunn</t>
  </si>
  <si>
    <t xml:space="preserve">THE PHOENIX TRANSFORMATION </t>
  </si>
  <si>
    <t>9789355434234</t>
  </si>
  <si>
    <t xml:space="preserve">PRABHAVSHALI LEADER BANE    </t>
  </si>
  <si>
    <t>BECOME AN EFFECTIVE LEADER</t>
  </si>
  <si>
    <t>9789387383920</t>
  </si>
  <si>
    <t xml:space="preserve">PRARTHANA DWARA SAMAADHAN PANE KI TAKNEEK   </t>
  </si>
  <si>
    <t>TECHNIQUES IN PRAYER THERAPY</t>
  </si>
  <si>
    <t>9788183227070</t>
  </si>
  <si>
    <t>PRABHAVSHALI VYAKTI KAISE BANE</t>
  </si>
  <si>
    <t>BECOMING A PERSON OF INFLUENCE</t>
  </si>
  <si>
    <t>9788183220095</t>
  </si>
  <si>
    <t>140 x 210</t>
  </si>
  <si>
    <t xml:space="preserve">PRABHAVSHALI SELLING KE SUTRA   </t>
  </si>
  <si>
    <t>HOW TO SELL ANYTHING TO ANYBODY</t>
  </si>
  <si>
    <t>JOE GIRARD</t>
  </si>
  <si>
    <t>9788183224246</t>
  </si>
  <si>
    <t xml:space="preserve">PRABHAVSHALI LEADERSHIP KE SUTRA   </t>
  </si>
  <si>
    <t>LEADERSHIP 101</t>
  </si>
  <si>
    <t>9788183224338</t>
  </si>
  <si>
    <t xml:space="preserve">184 pp </t>
  </si>
  <si>
    <t>PRACTICAL STEPS TO THINK AND GROW RICH</t>
  </si>
  <si>
    <t>PRACTICAL STEPS TO THINK AND GROW  RICH</t>
  </si>
  <si>
    <t>NAPOLEON HILL Edited by PATRICIA G HORAN</t>
  </si>
  <si>
    <t>9788183227469</t>
  </si>
  <si>
    <t>PRAGATI KI RAHA PAR AAGE BADHEN</t>
  </si>
  <si>
    <t>JOHN L .MASON</t>
  </si>
  <si>
    <t>9788183220354</t>
  </si>
  <si>
    <t xml:space="preserve">PRAKRATIK SWASTHYA PRAKRATIK UPCHAR    </t>
  </si>
  <si>
    <t>Dr. (MAJOR) A.P. SINGH</t>
  </si>
  <si>
    <t>9788183222495</t>
  </si>
  <si>
    <t>PREET KARE SUKH HOYE</t>
  </si>
  <si>
    <t>GAURAV GUPTA</t>
  </si>
  <si>
    <t>9789355433480</t>
  </si>
  <si>
    <t>PREM KI PAANCH BHASHAYEN</t>
  </si>
  <si>
    <t>THE FIVE LOVE LANGUAGES</t>
  </si>
  <si>
    <t>GARY CHAPMAN</t>
  </si>
  <si>
    <t>9788186775103</t>
  </si>
  <si>
    <t xml:space="preserve">PREM NIYAM   </t>
  </si>
  <si>
    <t>9788183226127</t>
  </si>
  <si>
    <t>PRINCIPLES: LIFE AND WORK</t>
  </si>
  <si>
    <t>RAY DALIO</t>
  </si>
  <si>
    <t>9789355433527</t>
  </si>
  <si>
    <t>502 pp</t>
  </si>
  <si>
    <t>BUSINESS &amp; ECONOMICS</t>
  </si>
  <si>
    <t xml:space="preserve">PROFESSIONAL PRABANDHAN </t>
  </si>
  <si>
    <t>9788183227223</t>
  </si>
  <si>
    <t>POWER WOMEN</t>
  </si>
  <si>
    <t>VENU DHINGRA</t>
  </si>
  <si>
    <t>9789355438690</t>
  </si>
  <si>
    <t>RAJEEV JAIN "TRILOK"</t>
  </si>
  <si>
    <t>9788183224321</t>
  </si>
  <si>
    <t xml:space="preserve">PURUSH KYU NAHI SUNATE AUR MAHILAYEN KYU NAHI SAMAJHTI  </t>
  </si>
  <si>
    <t>WHY MEN DON’T LISTEN AND WOMEN CAN'T READ MAPS</t>
  </si>
  <si>
    <t>9788183226134</t>
  </si>
  <si>
    <t>SELF HELP / RELATIONSHIPS</t>
  </si>
  <si>
    <t xml:space="preserve">QUTUB MINAR: Badalon Mein Chipa Sar </t>
  </si>
  <si>
    <t>QUTUB MINAR: Head in the Clouds</t>
  </si>
  <si>
    <t>9789389647501</t>
  </si>
  <si>
    <t xml:space="preserve">RAHASYA  THE SECRET                                  </t>
  </si>
  <si>
    <t>THE SECRET</t>
  </si>
  <si>
    <t>9788183220941</t>
  </si>
  <si>
    <t xml:space="preserve">RAHE NA RAHE HUM                                          </t>
  </si>
  <si>
    <t>MRUDULA DADHE JOSHI</t>
  </si>
  <si>
    <t>9789390924929</t>
  </si>
  <si>
    <t>MUSIC</t>
  </si>
  <si>
    <t xml:space="preserve">RAMANA MAHARSHI KE ANMOL VACHAN  </t>
  </si>
  <si>
    <t>TEACHINGS OF RAMANA MAHARSHI</t>
  </si>
  <si>
    <t>Edited by ARTHUR OSBORNE</t>
  </si>
  <si>
    <t>9789388241281</t>
  </si>
  <si>
    <t xml:space="preserve">RAMAKRUSHNA PARAMHANSA, BHAKTI KE BHAKT  </t>
  </si>
  <si>
    <t>9788183227858</t>
  </si>
  <si>
    <t xml:space="preserve">RAMESHCHANDRA AGARWAL   </t>
  </si>
  <si>
    <t>RAMESH CHANDRA AGARWAL</t>
  </si>
  <si>
    <t>BHARATI S PRADHAN</t>
  </si>
  <si>
    <t>9789389647112</t>
  </si>
  <si>
    <t>242 + 20 col photopages</t>
  </si>
  <si>
    <t xml:space="preserve">RATAN TATA - EK PRAKASH STAMBH     </t>
  </si>
  <si>
    <t xml:space="preserve">I CAME UPON A LIGHTHOUSE: A SHORT MEMOIR OF LIFE WITH RATAN TATA </t>
  </si>
  <si>
    <t>SHANTANU NAIDU</t>
  </si>
  <si>
    <t>9789355430540</t>
  </si>
  <si>
    <t>THE SPY CHRONICLES</t>
  </si>
  <si>
    <t>AS DULAT, ASAD DURRANI &amp; ADITYA SINHA</t>
  </si>
  <si>
    <t>9789388241830</t>
  </si>
  <si>
    <t>284 pp + 16 photo pages</t>
  </si>
  <si>
    <t xml:space="preserve">READY STUDY GO  </t>
  </si>
  <si>
    <t>READY STUDY GO</t>
  </si>
  <si>
    <t>KHURSHED BATLIWALA, DINESH GHODKE</t>
  </si>
  <si>
    <t>9789389143942</t>
  </si>
  <si>
    <t xml:space="preserve">RETIRE YOUNG RETIRE RICH                       </t>
  </si>
  <si>
    <t>RETIRE YOUNG RETIRE RICH</t>
  </si>
  <si>
    <t>9788183221450</t>
  </si>
  <si>
    <t>REWORK : Apni Karyashaili Ko Hamesha Ke Liye Badal Dein</t>
  </si>
  <si>
    <t>REWORK: Change The Way You Work Forever</t>
  </si>
  <si>
    <t>DAVID HEINEMEIER HANSSON AND JASON FRIED</t>
  </si>
  <si>
    <t>9789355438096</t>
  </si>
  <si>
    <t xml:space="preserve">RICH DAD POOR DAD  20th Anniversary edition                                                             </t>
  </si>
  <si>
    <t>RICH DAD POOR DAD</t>
  </si>
  <si>
    <t>9788186775219</t>
  </si>
  <si>
    <t xml:space="preserve">RICH DEVOS: Ek Sansmaran             </t>
  </si>
  <si>
    <t xml:space="preserve">SIMPLY RICH </t>
  </si>
  <si>
    <t>RICH DEVOS</t>
  </si>
  <si>
    <t>9788183227544</t>
  </si>
  <si>
    <t xml:space="preserve">RICH DAD'S CLASSICS Boxed set              </t>
  </si>
  <si>
    <t>ROBERT KIYOSAKI</t>
  </si>
  <si>
    <t>9789390085804</t>
  </si>
  <si>
    <t xml:space="preserve">RICH DAD'S GUIDE TO INVESTING   </t>
  </si>
  <si>
    <t>ROBERT T KIYOSAKI</t>
  </si>
  <si>
    <t>9788183224888</t>
  </si>
  <si>
    <t>440 pp</t>
  </si>
  <si>
    <t xml:space="preserve">RICH DAD'S INCREASE YOUR FINANCIAL IQ                             </t>
  </si>
  <si>
    <t xml:space="preserve">RICH DAD'S INCREASE YOUR FINANCIAL IQ </t>
  </si>
  <si>
    <t>9789355431110</t>
  </si>
  <si>
    <t>RICHER, WISER, HAPPIER</t>
  </si>
  <si>
    <t>WILLIAM GREEN</t>
  </si>
  <si>
    <t>9789355435415</t>
  </si>
  <si>
    <t xml:space="preserve">ROOH SE RAB TAK                     </t>
  </si>
  <si>
    <t>GEETIKA JAIN</t>
  </si>
  <si>
    <t>9789355430144</t>
  </si>
  <si>
    <t>RUMI: ROOH-E-KAINAT</t>
  </si>
  <si>
    <t>JALLALUDIN RUMI</t>
  </si>
  <si>
    <t>9789355433725</t>
  </si>
  <si>
    <t>130 X 180</t>
  </si>
  <si>
    <t>SPIRITUALITY/ SUFISM</t>
  </si>
  <si>
    <t>SABSE MUSHKIL KAAM SABSE PEHLE</t>
  </si>
  <si>
    <t>EAT THAT FROG</t>
  </si>
  <si>
    <t>9788183221801</t>
  </si>
  <si>
    <t xml:space="preserve">SABHI KE LIYE YOGASAN AVAM PRANAYAM    </t>
  </si>
  <si>
    <t>9788183222679</t>
  </si>
  <si>
    <t xml:space="preserve">SABKE JEEVAN MEIN SAI          </t>
  </si>
  <si>
    <t>SUMEET PONDA</t>
  </si>
  <si>
    <t>9788183227049</t>
  </si>
  <si>
    <t xml:space="preserve">SABSE BADA RAHASYA         </t>
  </si>
  <si>
    <t xml:space="preserve">THE GREATEST SECRET  </t>
  </si>
  <si>
    <t>9789390924141</t>
  </si>
  <si>
    <t>6' x 8''</t>
  </si>
  <si>
    <t xml:space="preserve">SACHIN TENDULKAR: MERI ATMAKATHA </t>
  </si>
  <si>
    <t>PLAYING IT MY WAY</t>
  </si>
  <si>
    <t>SACHIN TENDULKAR</t>
  </si>
  <si>
    <t>9788183225755</t>
  </si>
  <si>
    <t>474+32 col photo pages</t>
  </si>
  <si>
    <t xml:space="preserve">SADGURU NANAK   </t>
  </si>
  <si>
    <t>9788183226943</t>
  </si>
  <si>
    <t xml:space="preserve">SAFAL SELLING KA MANOVIGYAN </t>
  </si>
  <si>
    <t>THE PSYCHOLOGY OF SELLING</t>
  </si>
  <si>
    <t>9788183225922</t>
  </si>
  <si>
    <t xml:space="preserve">222 pp </t>
  </si>
  <si>
    <t>SAFAL SOCH KA SAFAL JADU</t>
  </si>
  <si>
    <t>THE MAGIC OF THINKING SUCCESS</t>
  </si>
  <si>
    <t>9788183220026</t>
  </si>
  <si>
    <t>SAFALATA 101</t>
  </si>
  <si>
    <t>9788186775912</t>
  </si>
  <si>
    <t xml:space="preserve">SAFALTA KE ANMOL SABAK                              </t>
  </si>
  <si>
    <t>THE ANSWER: How to Take Charge of Your Life &amp; Become the Person You Want to Be</t>
  </si>
  <si>
    <t>9789390924677</t>
  </si>
  <si>
    <t>9788183223003</t>
  </si>
  <si>
    <t>GENERAL</t>
  </si>
  <si>
    <t xml:space="preserve">SAFALTA KE SADHAN   </t>
  </si>
  <si>
    <t>SUCCESS RECIPE</t>
  </si>
  <si>
    <t>BRIAN TRACY &amp; SURENDRAN J</t>
  </si>
  <si>
    <t>9788183226684</t>
  </si>
  <si>
    <t xml:space="preserve">SAFALTA PRAPTI KE SWARNIM SUTRA  </t>
  </si>
  <si>
    <t>9788183226448</t>
  </si>
  <si>
    <t xml:space="preserve">SAFALTA, PRASANNATA VA SANTUSHTI KE LIYE 7 MANSEEKTAYEN  </t>
  </si>
  <si>
    <t xml:space="preserve">7 MINDSETS FOR SUCCESS, HAPPINESS AND FULFILMENT </t>
  </si>
  <si>
    <t>SWAMI MUKUNDANANDA</t>
  </si>
  <si>
    <t>9789390085675</t>
  </si>
  <si>
    <t>SELF HELP/ INSPIRATION</t>
  </si>
  <si>
    <t xml:space="preserve">SAFALTA KA ACHUK FORMULA, JO KABHI ASAFAL NAHI HOTA, JEEVAN KI SACHCHI SAMRIDDHI KA ANUBHAV KAREN   </t>
  </si>
  <si>
    <t>SUCCESS SYSTEM THAT NEVER FAILS</t>
  </si>
  <si>
    <t xml:space="preserve">9789390924868
</t>
  </si>
  <si>
    <t xml:space="preserve">THE SEVEN SPIRITUAL LAWS OF SUCCESS        </t>
  </si>
  <si>
    <t>9789388677301</t>
  </si>
  <si>
    <t>128 PP</t>
  </si>
  <si>
    <t>9788194967484</t>
  </si>
  <si>
    <t xml:space="preserve">SAHIR KI SHAYRANA JADUGARI               </t>
  </si>
  <si>
    <t xml:space="preserve"> ARVIND MANDLOI</t>
  </si>
  <si>
    <t>9789355430809</t>
  </si>
  <si>
    <t xml:space="preserve">SAKARATMAK LOGON KE LIYE 10 SHAKTISHALI VAKYA                                                                     </t>
  </si>
  <si>
    <t>TEN POWERFUL PHRASES FOR POWERFUL PEOPLE</t>
  </si>
  <si>
    <t>9788183221412</t>
  </si>
  <si>
    <t>SAKARATMAK SOCH KI ADBHUT SHAKTI</t>
  </si>
  <si>
    <t xml:space="preserve"> THE AMAZING RESULTS OF POSITIVE THINKING</t>
  </si>
  <si>
    <t>9788183220248</t>
  </si>
  <si>
    <t>318 pp</t>
  </si>
  <si>
    <t>SAKARATMAK SOCH KI SHAKTI</t>
  </si>
  <si>
    <t>THE POWER OF POSITIVE THINKING</t>
  </si>
  <si>
    <t>9788186775585</t>
  </si>
  <si>
    <t xml:space="preserve">SALAKHON KE PEECHE </t>
  </si>
  <si>
    <t>BEHIND BARS</t>
  </si>
  <si>
    <t>SUNETRA CHOUDHURY</t>
  </si>
  <si>
    <t>9788183226561</t>
  </si>
  <si>
    <t xml:space="preserve">SALES SUCCESS  </t>
  </si>
  <si>
    <t xml:space="preserve">SALES SUCCESS </t>
  </si>
  <si>
    <t>9789389143737</t>
  </si>
  <si>
    <t xml:space="preserve">SALES </t>
  </si>
  <si>
    <t>PUT MORE TIME ON YOUR SIDE: HOW TO MANAGE YOUR LIFE IN A DIGITAL WORLD</t>
  </si>
  <si>
    <t xml:space="preserve">DR. JAN YAGER </t>
  </si>
  <si>
    <t>9789391242619</t>
  </si>
  <si>
    <t xml:space="preserve">SAMAY KA PRABANDHAN                              </t>
  </si>
  <si>
    <t>MANAGING THE TIME OF YOUR LIFE</t>
  </si>
  <si>
    <t>9788183221481</t>
  </si>
  <si>
    <t xml:space="preserve">SAMAY KA SARAL AUR SANKSHIPT ITIHAS       </t>
  </si>
  <si>
    <t>A BRIEFER HISTORY OF TIME</t>
  </si>
  <si>
    <t>STEPHEN W HAWKING AND LEONARD MLODINOW</t>
  </si>
  <si>
    <t>9789355431059</t>
  </si>
  <si>
    <t>150 PP</t>
  </si>
  <si>
    <t xml:space="preserve">SAMVAD MEIN SAFALTA   </t>
  </si>
  <si>
    <t>COMMUNICATING YOUR WAY TO SUCCESS</t>
  </si>
  <si>
    <t>9789387383944</t>
  </si>
  <si>
    <t xml:space="preserve">SAMVAD KA JADOO                                             </t>
  </si>
  <si>
    <t>AM I MAKING MYSELF CLEAR?</t>
  </si>
  <si>
    <t>TERRY FELBER</t>
  </si>
  <si>
    <t>9788183222068</t>
  </si>
  <si>
    <t>143 pp</t>
  </si>
  <si>
    <t>YOUR INFINITE POWER TO BE RICH</t>
  </si>
  <si>
    <t>9788183222761</t>
  </si>
  <si>
    <t xml:space="preserve">SAMRIDDHA JEEVAN KAISE JIYE </t>
  </si>
  <si>
    <t>LIVING AN ENRICHED LIFE</t>
  </si>
  <si>
    <t>9789387383937</t>
  </si>
  <si>
    <t>9788183221368</t>
  </si>
  <si>
    <t xml:space="preserve">SAMPOORNA YOG VIDHYA (New Edition)                                                                                        </t>
  </si>
  <si>
    <t>9788183221733</t>
  </si>
  <si>
    <t>596 pp</t>
  </si>
  <si>
    <t xml:space="preserve">SAMPOORNA YOG VIGYAN                           </t>
  </si>
  <si>
    <t>9788183222662</t>
  </si>
  <si>
    <t xml:space="preserve">SAMPANNATA KE CHIPE HUYE RAHASYA </t>
  </si>
  <si>
    <t>THE LOST PROSPERITY SECRETS OF NAPOLEON HILL</t>
  </si>
  <si>
    <t>NAPOLEON HILL Edited by PATRICIA HORAN</t>
  </si>
  <si>
    <t>9788183226844</t>
  </si>
  <si>
    <t>SAMUDRA TAT PAR PIANO</t>
  </si>
  <si>
    <t>PIANO ON THE BEACH</t>
  </si>
  <si>
    <t>JIM DORNAN</t>
  </si>
  <si>
    <t>9788183220170</t>
  </si>
  <si>
    <t>SANCHI: Where Tigers Fly and Lions Have Horns</t>
  </si>
  <si>
    <t>9789389647464</t>
  </si>
  <si>
    <t xml:space="preserve">SANGHARSH SE MILI SAFALTA    </t>
  </si>
  <si>
    <t>ACE AGAINST ODDS</t>
  </si>
  <si>
    <t>SANIA MIRZA &amp; IMRAN MIRZA</t>
  </si>
  <si>
    <t>9788183227919</t>
  </si>
  <si>
    <t>242 pp + 16 photopages</t>
  </si>
  <si>
    <t>SPORTS / BIOGRAPHY</t>
  </si>
  <si>
    <t xml:space="preserve">SANKALP-SHAKTI            </t>
  </si>
  <si>
    <t>GRIT</t>
  </si>
  <si>
    <t>ANGELA DUCKWORTH</t>
  </si>
  <si>
    <t>9789355432797</t>
  </si>
  <si>
    <t xml:space="preserve">SANSAAR: Devtaon Ki Ghaati Main Pravesh </t>
  </si>
  <si>
    <t>SAMSARA: ENTER THE VALLEY OF THE GODS</t>
  </si>
  <si>
    <t>SAKSHAM GARG</t>
  </si>
  <si>
    <t>9789355435101</t>
  </si>
  <si>
    <t>286 PP</t>
  </si>
  <si>
    <t xml:space="preserve">SANYASI KI TARAH SOCHE   </t>
  </si>
  <si>
    <t>THINK LIKE A MONK</t>
  </si>
  <si>
    <t>JAY SHETTY</t>
  </si>
  <si>
    <t>9789390085279</t>
  </si>
  <si>
    <t xml:space="preserve">SANT GYANESHWAR           </t>
  </si>
  <si>
    <t>9788183225977</t>
  </si>
  <si>
    <t xml:space="preserve">SANT TUKARAM </t>
  </si>
  <si>
    <t>9788183227988</t>
  </si>
  <si>
    <t>SANKAT SAFALATA KI NEEV HAI</t>
  </si>
  <si>
    <t>A SETBACK IS A SETUP FOR A COMEBACK</t>
  </si>
  <si>
    <t>9788183220163</t>
  </si>
  <si>
    <t xml:space="preserve">SAPIENS                                       </t>
  </si>
  <si>
    <t>SAPIENS</t>
  </si>
  <si>
    <t>9789388241175</t>
  </si>
  <si>
    <t>454 pp</t>
  </si>
  <si>
    <t>SAPNO SE HAKIKAT 5 KADOM ME</t>
  </si>
  <si>
    <t>9789355435552</t>
  </si>
  <si>
    <t xml:space="preserve">SARTHAK V LABHKARI SAMBANDH TURANT KAISE BANAYE                       </t>
  </si>
  <si>
    <t>HOW TO MAKE PEOPLE LIKE YOU IN 90 SECONDS OR LESS</t>
  </si>
  <si>
    <t>9788183227278</t>
  </si>
  <si>
    <t>SAWAL HI JAWAB HAIN</t>
  </si>
  <si>
    <t>9788186775066</t>
  </si>
  <si>
    <t xml:space="preserve">SCINDIA RAJGHARANA                     </t>
  </si>
  <si>
    <t>THE HOUSE OF SCINDIAS</t>
  </si>
  <si>
    <t>RASHID KIDWAI</t>
  </si>
  <si>
    <t>9789355431219</t>
  </si>
  <si>
    <t>210 + 08 PHOTO PAGES</t>
  </si>
  <si>
    <t>DEmy</t>
  </si>
  <si>
    <t>SECRET SEVEN</t>
  </si>
  <si>
    <t>9788183220408</t>
  </si>
  <si>
    <t>SECRET SEVEN , PEECHA KARO</t>
  </si>
  <si>
    <t>SECRET SEVEN ON THE TRAIL</t>
  </si>
  <si>
    <t>9788183220439</t>
  </si>
  <si>
    <t>SECRET SEVEN KA ROMANCHAK KARNAMA</t>
  </si>
  <si>
    <t>SECRET SEVEN ADVENTURE</t>
  </si>
  <si>
    <t>9788183220415</t>
  </si>
  <si>
    <t>SECRET SEVEN, AGE BADHO</t>
  </si>
  <si>
    <t xml:space="preserve">GO AHEAD, SECRET SEVEN </t>
  </si>
  <si>
    <t>9788183220446</t>
  </si>
  <si>
    <t xml:space="preserve">SHABASH, SECRET SEVEN </t>
  </si>
  <si>
    <t xml:space="preserve">WELL DONE SECRET SEVEN </t>
  </si>
  <si>
    <t>9788183220422</t>
  </si>
  <si>
    <t xml:space="preserve">SECRETS OF THE MILLIONAIRE MIND   </t>
  </si>
  <si>
    <t>SECRETS OF THE MILLIONAIRE MIND</t>
  </si>
  <si>
    <t>EKER, HARV, T.</t>
  </si>
  <si>
    <t>9788183221115</t>
  </si>
  <si>
    <t xml:space="preserve">SECRET NE KAISE BADLA MERA JEEVAN </t>
  </si>
  <si>
    <t>HOW THE SECRET CHANGED MY LIFE</t>
  </si>
  <si>
    <t>9789389143324</t>
  </si>
  <si>
    <t>272 pp</t>
  </si>
  <si>
    <t>140 x 180 mm</t>
  </si>
  <si>
    <t>SELLING 101      (Pentagon Press/ Excusively distributed by Manjul)</t>
  </si>
  <si>
    <t xml:space="preserve">SELLING 101   </t>
  </si>
  <si>
    <t>ZIG ZIGLAR</t>
  </si>
  <si>
    <t>9788182744660</t>
  </si>
  <si>
    <t>103 pp</t>
  </si>
  <si>
    <t>SALES / SELLING</t>
  </si>
  <si>
    <t xml:space="preserve">SHABDMANAS  </t>
  </si>
  <si>
    <t>OM &amp; BHARTI</t>
  </si>
  <si>
    <t>9789388241434</t>
  </si>
  <si>
    <t>1550 pp</t>
  </si>
  <si>
    <t>210 x 280 mm</t>
  </si>
  <si>
    <t>DICTIONARY</t>
  </si>
  <si>
    <t>SHANTARAM</t>
  </si>
  <si>
    <t>GREGORY DAVID ROBERTS</t>
  </si>
  <si>
    <t>9789390924134</t>
  </si>
  <si>
    <t>956 pp</t>
  </si>
  <si>
    <t>SHAOLIN: How To Win Without Fighting</t>
  </si>
  <si>
    <t>9789355433237</t>
  </si>
  <si>
    <t xml:space="preserve">SHYAM: Bhagvata ka Sacharita Punarkathan </t>
  </si>
  <si>
    <t>SHYAM: The Illustrated Retelling of Bhagwata</t>
  </si>
  <si>
    <t>9789390085569</t>
  </si>
  <si>
    <t>MYTHOLOGY</t>
  </si>
  <si>
    <t xml:space="preserve">SHREE HANUMAN LILA          </t>
  </si>
  <si>
    <t>SHREE HANUMAN LILA</t>
  </si>
  <si>
    <t>VANAMALI</t>
  </si>
  <si>
    <t>9788183227247</t>
  </si>
  <si>
    <t xml:space="preserve">SHREE SHIV LILA           </t>
  </si>
  <si>
    <t>SHREE SHIV LILA</t>
  </si>
  <si>
    <t>9788183227322</t>
  </si>
  <si>
    <t xml:space="preserve">SHREE RAM LILA         </t>
  </si>
  <si>
    <t>THE COMPLETE LIFE OF RAMA</t>
  </si>
  <si>
    <t>9788183227674</t>
  </si>
  <si>
    <t xml:space="preserve">SHREE KRISHNA LILA       </t>
  </si>
  <si>
    <t>THE COMPLETE LIFE OF KRISHNA</t>
  </si>
  <si>
    <t>9788183228077</t>
  </si>
  <si>
    <t xml:space="preserve">SHIVANSH SE SHIV TAK                 </t>
  </si>
  <si>
    <t>9788183226066</t>
  </si>
  <si>
    <t>208+ 16 photo pages</t>
  </si>
  <si>
    <t xml:space="preserve">SHAKTI                                                                                  </t>
  </si>
  <si>
    <t>THE POWER</t>
  </si>
  <si>
    <t>9788183222150</t>
  </si>
  <si>
    <t>RK PALIWAL</t>
  </si>
  <si>
    <t>9788183226714</t>
  </si>
  <si>
    <t>SHIKHAR PAR MILENGE</t>
  </si>
  <si>
    <t>SEE YOU AT THE TOP</t>
  </si>
  <si>
    <t>9788186775431</t>
  </si>
  <si>
    <t>396 pp</t>
  </si>
  <si>
    <t>SHIV KE SUTRA</t>
  </si>
  <si>
    <t>THREADS OF TRANSCENDENCE</t>
  </si>
  <si>
    <t>9789355434012</t>
  </si>
  <si>
    <t xml:space="preserve">SHOE DOG  </t>
  </si>
  <si>
    <t>SHOE DOG</t>
  </si>
  <si>
    <t>PHIL KNIGHT</t>
  </si>
  <si>
    <t>9789390085019</t>
  </si>
  <si>
    <t xml:space="preserve">SHUBH YATRA         </t>
  </si>
  <si>
    <t>HAVE A SAFE JOURNEY</t>
  </si>
  <si>
    <t>9789381506462</t>
  </si>
  <si>
    <t xml:space="preserve">SHUNYA SE GAGAN                   </t>
  </si>
  <si>
    <t>9789355434203</t>
  </si>
  <si>
    <t>218 PP + 22 COLOR PHOTO PAGES</t>
  </si>
  <si>
    <t xml:space="preserve">SIDDHARTH   </t>
  </si>
  <si>
    <t>SIDDHARTHA</t>
  </si>
  <si>
    <t>9788183227537</t>
  </si>
  <si>
    <t xml:space="preserve">SIDDHANT ADHARIT NETRATVA </t>
  </si>
  <si>
    <t>PRINCIPLE CENTERED LEADERSHIP</t>
  </si>
  <si>
    <t>STEPHEN R COVEY</t>
  </si>
  <si>
    <t>9788183226707</t>
  </si>
  <si>
    <t>378 pp</t>
  </si>
  <si>
    <t xml:space="preserve">SITAYAN     </t>
  </si>
  <si>
    <t xml:space="preserve">THE FOREST OF ENCHANTMENTS </t>
  </si>
  <si>
    <t>9789389647730</t>
  </si>
  <si>
    <t>342 pp</t>
  </si>
  <si>
    <t>SOCH BADLO ZINDAGI BADLO</t>
  </si>
  <si>
    <t>CHANGE YOUR THINKING CHANGE YOUR LIFE</t>
  </si>
  <si>
    <t>9788183220972</t>
  </si>
  <si>
    <t>SOCHIYE AUR AMIR BANIYE</t>
  </si>
  <si>
    <t>THINK AND GROW RICH</t>
  </si>
  <si>
    <t>9788186775554</t>
  </si>
  <si>
    <t xml:space="preserve">SPASHTATA HI SHAKTI HAI  </t>
  </si>
  <si>
    <t>CLARITY IS POWER</t>
  </si>
  <si>
    <t>9788183227759</t>
  </si>
  <si>
    <t>426 pp</t>
  </si>
  <si>
    <t xml:space="preserve">STEPHEN R COVEY KE VIVEKPOORNA VICHAR </t>
  </si>
  <si>
    <t>WISDOM AND TEACHINGS OF STEPHEN R COVEY</t>
  </si>
  <si>
    <t>9788183223973</t>
  </si>
  <si>
    <t xml:space="preserve">STEVE JOBS: Adhikrit Jeevani </t>
  </si>
  <si>
    <t>STEVE JOBS: The Exclusive Biography</t>
  </si>
  <si>
    <t>WALTER ISAACSON</t>
  </si>
  <si>
    <t>9789355437754</t>
  </si>
  <si>
    <t>636PP+ 16 PHOTO PAGES</t>
  </si>
  <si>
    <t xml:space="preserve">STEVE JOBS KI TARAH KAISE SOCHEIN  </t>
  </si>
  <si>
    <t>HOW TO THINK LIKE STEVE JOBS</t>
  </si>
  <si>
    <t>9788183225359</t>
  </si>
  <si>
    <t>STOP NEGATIVE THINKING</t>
  </si>
  <si>
    <t>9789355439840</t>
  </si>
  <si>
    <t>STYLING AT THE TOP: The Journey of Shiva</t>
  </si>
  <si>
    <t>STYLING AT THE TOP</t>
  </si>
  <si>
    <t>JAYSHREE SHETTY</t>
  </si>
  <si>
    <t>9789355436801</t>
  </si>
  <si>
    <t>244PP + 32 PHOTO PAGES</t>
  </si>
  <si>
    <t xml:space="preserve">SUCCESS SUTRA: Dhan ka Bhartiya Drashtikon  </t>
  </si>
  <si>
    <t>THE SUCCESS SUTRA</t>
  </si>
  <si>
    <t>9789390924998</t>
  </si>
  <si>
    <t xml:space="preserve">SUKHAD MATRATVA KE 100 ANMOL TAREEKE                   </t>
  </si>
  <si>
    <t>100 WAYS TO BE A STRESS FREE MOM AND RAISE HAPPY KIDS</t>
  </si>
  <si>
    <t xml:space="preserve">LAHAR BHATNAGAR SINGH </t>
  </si>
  <si>
    <t>9789390924561</t>
  </si>
  <si>
    <t xml:space="preserve">SUNTA HAI GURU GYANI   </t>
  </si>
  <si>
    <t>UMAKANT GUNDECHA, RAMAKANT GUNDECHA</t>
  </si>
  <si>
    <t>9789389143058</t>
  </si>
  <si>
    <t>SURBHI SUMAN</t>
  </si>
  <si>
    <t>9789387383272</t>
  </si>
  <si>
    <t>422 pp</t>
  </si>
  <si>
    <t>SWAMI VIVEKANANDA - SPIRITUALITY FOR LEADERSHIP AND SUCCESS</t>
  </si>
  <si>
    <t>9789355438263</t>
  </si>
  <si>
    <t xml:space="preserve">SWASTHYA KRANTI                                       </t>
  </si>
  <si>
    <t xml:space="preserve">THE WELLNESS REVOLUTION </t>
  </si>
  <si>
    <t>PAUL ZANE PILZER</t>
  </si>
  <si>
    <t>9788183221511</t>
  </si>
  <si>
    <t xml:space="preserve">SWASTHYA RAMAYAN                                 </t>
  </si>
  <si>
    <t>9789355437051</t>
  </si>
  <si>
    <t xml:space="preserve">SWAYAM ME VISHWAS                   </t>
  </si>
  <si>
    <t>BELIVE IN YOURSELF</t>
  </si>
  <si>
    <t>9788183226004</t>
  </si>
  <si>
    <t>78 pp</t>
  </si>
  <si>
    <t xml:space="preserve">SWAMI VIVEKANAND   </t>
  </si>
  <si>
    <t>9788183226363</t>
  </si>
  <si>
    <t xml:space="preserve"> TALENT SUTRA: Gyan ka Bhartiya Drashtikon  </t>
  </si>
  <si>
    <t>THE TALENT SUTRA</t>
  </si>
  <si>
    <t>9789390924059</t>
  </si>
  <si>
    <t xml:space="preserve">TAVEEZ    </t>
  </si>
  <si>
    <t>MANZAR BHOPALI</t>
  </si>
  <si>
    <t>9789388241427</t>
  </si>
  <si>
    <t xml:space="preserve">TAZAKAR   </t>
  </si>
  <si>
    <t>IBRAHIM 'ASHQ'</t>
  </si>
  <si>
    <t>9789389647723</t>
  </si>
  <si>
    <t>TEAM KHILARI KE 17 ANIVARYA GUNA   (Pentagon Press/ Exclusively distributed by Manjul)</t>
  </si>
  <si>
    <t xml:space="preserve">17 ESSENTIAL QUALITIES OF A TEAM PLAYER </t>
  </si>
  <si>
    <t>John C Maxwell</t>
  </si>
  <si>
    <t>9788182744677</t>
  </si>
  <si>
    <t xml:space="preserve">TELEPSYCHICS             </t>
  </si>
  <si>
    <t>TELEPSYCHICS</t>
  </si>
  <si>
    <t>9788183226035</t>
  </si>
  <si>
    <t>THE 10 NEW LIFE-CHANGING SKILLS: APNAIYE AUR JEEVAN MAIN AAGE BADHIYE</t>
  </si>
  <si>
    <t>THE 10 NEW LIFE-CHANGING SKILLS</t>
  </si>
  <si>
    <t>RAJESH SRIVASTAVA</t>
  </si>
  <si>
    <t>9789355436863</t>
  </si>
  <si>
    <t xml:space="preserve">THE ARCHER  </t>
  </si>
  <si>
    <t>THE ARCHER</t>
  </si>
  <si>
    <t>9788195041503</t>
  </si>
  <si>
    <t>127 x 197 mm</t>
  </si>
  <si>
    <t xml:space="preserve">THE ART OF WAR                     </t>
  </si>
  <si>
    <t>THE ART OF WAR</t>
  </si>
  <si>
    <t>SUN TZU</t>
  </si>
  <si>
    <t>9789355431509</t>
  </si>
  <si>
    <t>THE ART OF BEING ALONE</t>
  </si>
  <si>
    <t>9789355435187</t>
  </si>
  <si>
    <t>NON-FICTION/ PERSONAL TRANSFORMATIONS</t>
  </si>
  <si>
    <t>THE BODY: A GUIDE OF OCCUPANTS</t>
  </si>
  <si>
    <t>9789355431233</t>
  </si>
  <si>
    <t>SCIENCE</t>
  </si>
  <si>
    <t>9789389647686</t>
  </si>
  <si>
    <t>The Compound Effect: Jumpstart Your Income, Your Life, Your Success</t>
  </si>
  <si>
    <t>Darren Hardy</t>
  </si>
  <si>
    <t>9789390924295</t>
  </si>
  <si>
    <t>SELF-HELP/ PERSONAL DEVELOPMENT</t>
  </si>
  <si>
    <t>THE COURAGE TO BE HAPPY</t>
  </si>
  <si>
    <t>9789355436504</t>
  </si>
  <si>
    <t>PB+ Gatefolds</t>
  </si>
  <si>
    <t>THE DAILY LAWS</t>
  </si>
  <si>
    <t>9789355435484</t>
  </si>
  <si>
    <t>488 pp</t>
  </si>
  <si>
    <t xml:space="preserve">THE DEVOTION OF SUSPECT X         </t>
  </si>
  <si>
    <t>THE DEVOTION OF SUSPECT X</t>
  </si>
  <si>
    <t>KEIGO HIGASHINO</t>
  </si>
  <si>
    <t>9789355432278</t>
  </si>
  <si>
    <t>Crime Fiction</t>
  </si>
  <si>
    <t>THE DIARY OF A CEO</t>
  </si>
  <si>
    <t>THE DIARY OF A CEO: THE 33 LAWS OF BUSINESS AND LIFE</t>
  </si>
  <si>
    <t>STEVEN BARTLETT</t>
  </si>
  <si>
    <t>9789355434784</t>
  </si>
  <si>
    <t xml:space="preserve">THE DIARY OF A YOUNG GIRL  </t>
  </si>
  <si>
    <t>THE DIARY OF A YOUNG GIRL</t>
  </si>
  <si>
    <t>ANNE FRANK</t>
  </si>
  <si>
    <t>9788183227797</t>
  </si>
  <si>
    <t>THE EVEREST GIRL</t>
  </si>
  <si>
    <t>9789355433114</t>
  </si>
  <si>
    <t>172 + 8 PHOTO PAGES</t>
  </si>
  <si>
    <t xml:space="preserve">THE EVERYTHING STORE: Jeff Bezos aur Amazon ka Yug    </t>
  </si>
  <si>
    <t>THE EVERYTHING STORE: Jeff Bezos and the Age of Amazon</t>
  </si>
  <si>
    <t>BRAD STONE</t>
  </si>
  <si>
    <t>9789390085392</t>
  </si>
  <si>
    <t xml:space="preserve">THE FORTY RULES OF LOVE </t>
  </si>
  <si>
    <t>THE FORTY RULES OF LOVE</t>
  </si>
  <si>
    <t>ELIF SHAFAK</t>
  </si>
  <si>
    <t>9789390924905</t>
  </si>
  <si>
    <t xml:space="preserve">THE FREEDOM MANIFESTO </t>
  </si>
  <si>
    <t xml:space="preserve">THE FREEDOM MANIFESTO- 7 RULES TO LIVE THE LIFE OF YOUR CALLING </t>
  </si>
  <si>
    <t>KARAN BAJAJ</t>
  </si>
  <si>
    <t>9789355438928</t>
  </si>
  <si>
    <t xml:space="preserve">THE GIRL ON THE TRAIN                   </t>
  </si>
  <si>
    <t>THE GIRL ON THE TRAIN</t>
  </si>
  <si>
    <t>PAULA HAWKINS</t>
  </si>
  <si>
    <t>9789355430342</t>
  </si>
  <si>
    <t>THE GOOD LIFE: EK BEHTARIN ZINDAGI KAISE JIYE</t>
  </si>
  <si>
    <t>THE GOOD LIFE: LESSONS FROM THE WORLD'S LONGEST STUDY ON HAPPINESS</t>
  </si>
  <si>
    <t>ROBERT WALDINGER AND MARC SCHULZ</t>
  </si>
  <si>
    <t>9789355437310</t>
  </si>
  <si>
    <t>302 pp</t>
  </si>
  <si>
    <t>THE HEARTFULNESS WAY : Heart-Based Meditations For Spiritual Transformation</t>
  </si>
  <si>
    <t>KAMLESH D. PATEL AND JOSHUA POLLOCK</t>
  </si>
  <si>
    <t>9789355432575</t>
  </si>
  <si>
    <t xml:space="preserve">THE INTELLIGENT INVESTOR </t>
  </si>
  <si>
    <t>THE INTELLIGENT INVESTOR</t>
  </si>
  <si>
    <t>BENJAMIN GRAHAM</t>
  </si>
  <si>
    <t>9789390924219</t>
  </si>
  <si>
    <t>590 pp</t>
  </si>
  <si>
    <t>Business/ Management</t>
  </si>
  <si>
    <t xml:space="preserve">THE LAST GIRL  </t>
  </si>
  <si>
    <t>THE LAST GIRL</t>
  </si>
  <si>
    <t>NADIA MURAD</t>
  </si>
  <si>
    <t>9789390085385</t>
  </si>
  <si>
    <t xml:space="preserve">THE LIFESTYLE DIET                 </t>
  </si>
  <si>
    <t>THE LIFESTYLE DIET</t>
  </si>
  <si>
    <t>DR. ROHINI SOMNATH PATIL</t>
  </si>
  <si>
    <t>9789355432889</t>
  </si>
  <si>
    <t>THE LIFESTYLE INVESTOR</t>
  </si>
  <si>
    <t>JUSTIN DONALD</t>
  </si>
  <si>
    <t xml:space="preserve">THE LOST WORLD OF A HINDUSTANI MUSIC            </t>
  </si>
  <si>
    <t>KUMAR PRASAD MUKHERJI</t>
  </si>
  <si>
    <t>9789355430366</t>
  </si>
  <si>
    <t xml:space="preserve">THE MIDNIGHT LIBRARY </t>
  </si>
  <si>
    <t>9789355439000</t>
  </si>
  <si>
    <t xml:space="preserve">THE MILLIONAIRE FASTLANE                 </t>
  </si>
  <si>
    <t xml:space="preserve">THE MILLIONAIRE FASTLANE </t>
  </si>
  <si>
    <t>MJ DEMARCO</t>
  </si>
  <si>
    <t>9789355431127</t>
  </si>
  <si>
    <t>THE MIRACLE EQUATION</t>
  </si>
  <si>
    <t>HAL ELROD</t>
  </si>
  <si>
    <t>9789355437983</t>
  </si>
  <si>
    <t xml:space="preserve">THE MOMENT OF LIFT </t>
  </si>
  <si>
    <t>MELINDA GATES</t>
  </si>
  <si>
    <t>9789389647792</t>
  </si>
  <si>
    <t>THE MOUNTAIN IS YOU- Transforming Self-Sabotage Into Self-Mastery</t>
  </si>
  <si>
    <t>9789355439253</t>
  </si>
  <si>
    <t>THE NAGA WARRIORS - Battle Of Gokul Vol 1</t>
  </si>
  <si>
    <t>AKSHAT GUPTA</t>
  </si>
  <si>
    <t>9789355434890</t>
  </si>
  <si>
    <t xml:space="preserve">THE NEW ONE MINUTE MANAGER  </t>
  </si>
  <si>
    <t>THE NEW ONE MINUTE MANAGER</t>
  </si>
  <si>
    <t>KENNETH BLANCHARD &amp; SPENCER JOHNSON</t>
  </si>
  <si>
    <t>9788183227612</t>
  </si>
  <si>
    <t>102 pp</t>
  </si>
  <si>
    <t xml:space="preserve">THE ONE THING             </t>
  </si>
  <si>
    <t>THE ONE THING</t>
  </si>
  <si>
    <t>GARY KELLER; JAY PAPASAN</t>
  </si>
  <si>
    <t>9789389143638</t>
  </si>
  <si>
    <t>THE OVERTHINKING CURE</t>
  </si>
  <si>
    <t>9789355433558</t>
  </si>
  <si>
    <t xml:space="preserve">THE PARABLE OF PIPELINE  </t>
  </si>
  <si>
    <t>THE PARABLE OF PIPELINE</t>
  </si>
  <si>
    <t>9789388241861</t>
  </si>
  <si>
    <t>135 x 216</t>
  </si>
  <si>
    <t xml:space="preserve">THE SOURCE   </t>
  </si>
  <si>
    <t>DR TARA SWART</t>
  </si>
  <si>
    <t>9789355432285</t>
  </si>
  <si>
    <t>TIMEBOXING: Ek Baar main ek kaam karne ki Shakti</t>
  </si>
  <si>
    <t>TIMEBOXING: The Power of Doing One Thing at A Time</t>
  </si>
  <si>
    <t>MARC ZAO-SANDERS</t>
  </si>
  <si>
    <t>9789355437334</t>
  </si>
  <si>
    <t>9789389143713</t>
  </si>
  <si>
    <t>TIME MANAGEMENT   (Revised and Expanded edition)</t>
  </si>
  <si>
    <t>9788183220187</t>
  </si>
  <si>
    <t>THE TOI STORY</t>
  </si>
  <si>
    <t>SANGITA P MALHAN MENON</t>
  </si>
  <si>
    <t>9788183226240</t>
  </si>
  <si>
    <t>PRESS / JOURNALISM</t>
  </si>
  <si>
    <t xml:space="preserve">TIPPING POINT: Chote Badlavo Dwara Pae Bade Parinaam  </t>
  </si>
  <si>
    <t>TIPPING POINT</t>
  </si>
  <si>
    <t>9789389647860</t>
  </si>
  <si>
    <t xml:space="preserve">CURRENT AFFAIRS </t>
  </si>
  <si>
    <t>TWILIGHT</t>
  </si>
  <si>
    <t>STEPHENIE MEYER</t>
  </si>
  <si>
    <t>9789355430663</t>
  </si>
  <si>
    <t>9789355436139</t>
  </si>
  <si>
    <t xml:space="preserve">SELF-HELP   </t>
  </si>
  <si>
    <t>UPSC WALE LOVE: COLLECTOR SAHIBA</t>
  </si>
  <si>
    <t>KAILASH MANJU BISHNOI</t>
  </si>
  <si>
    <t>9789355437099</t>
  </si>
  <si>
    <t xml:space="preserve">UPSC WALA LOVE: COLLECTOR SAHIBA - PART-2 </t>
  </si>
  <si>
    <t>9789355436665</t>
  </si>
  <si>
    <t xml:space="preserve">URMILA: Sita ki Behan ki Gatha  </t>
  </si>
  <si>
    <t>SITA'S SISTER</t>
  </si>
  <si>
    <t>9789390085996</t>
  </si>
  <si>
    <t>338 pp</t>
  </si>
  <si>
    <t>VAADE JO NIBHANE HAIN</t>
  </si>
  <si>
    <t>9788186775318</t>
  </si>
  <si>
    <t xml:space="preserve">VAJPAYEE : Ek Rajneta ke Agyat Pehlu  </t>
  </si>
  <si>
    <t>THE UNTOLD VAJPAYEE</t>
  </si>
  <si>
    <t>ULLEKH NP</t>
  </si>
  <si>
    <t>9789387383746</t>
  </si>
  <si>
    <t>212 + 16 col photopages</t>
  </si>
  <si>
    <t xml:space="preserve">VISHWAS KI TAQAT                    </t>
  </si>
  <si>
    <t>FAITH</t>
  </si>
  <si>
    <t>JOE VITALE</t>
  </si>
  <si>
    <t>9788183227117</t>
  </si>
  <si>
    <t xml:space="preserve">VISHWA KI SARVASHRESTHA PUSTAKO KA UTKRUSHT SANKALAN - Boxed set ( How to win friends, Aapke Avchetan Mann, Sochiye Aur Ameer Baniye)    </t>
  </si>
  <si>
    <t>9789390085965</t>
  </si>
  <si>
    <t xml:space="preserve">VYAKTITVA VIKAS AUR BHAGWAD GEETA  </t>
  </si>
  <si>
    <t>Dr SURESHCHANDRA SHARMA</t>
  </si>
  <si>
    <t>9788183227629</t>
  </si>
  <si>
    <t xml:space="preserve">VYAKHYAN KE SARAL SIDDHANT </t>
  </si>
  <si>
    <t>THE ABCs' OF SPEAKING</t>
  </si>
  <si>
    <t>9788183223997</t>
  </si>
  <si>
    <t>98 pp</t>
  </si>
  <si>
    <t>120 x 160</t>
  </si>
  <si>
    <t>VASTUAWAS</t>
  </si>
  <si>
    <t>BELA GODHA</t>
  </si>
  <si>
    <t>9788183220750</t>
  </si>
  <si>
    <t xml:space="preserve">112 pp </t>
  </si>
  <si>
    <t>ARCHITECTURE</t>
  </si>
  <si>
    <t>VASTU NIWAS</t>
  </si>
  <si>
    <t>9788186775127</t>
  </si>
  <si>
    <t>DR. K C AGARWAL</t>
  </si>
  <si>
    <t>9788183222273</t>
  </si>
  <si>
    <t xml:space="preserve">358 pp </t>
  </si>
  <si>
    <t xml:space="preserve">VIKAS NIYAM              </t>
  </si>
  <si>
    <t>9788183225694</t>
  </si>
  <si>
    <t>VIKAS KE 15 AMULYA NIYAM</t>
  </si>
  <si>
    <t>THE 15 INVALUABLE LAWS OF GROWTH</t>
  </si>
  <si>
    <t>9789388241847</t>
  </si>
  <si>
    <t>SIX ATTITUDES OF WINNERS</t>
  </si>
  <si>
    <t>9788183226776</t>
  </si>
  <si>
    <t xml:space="preserve">VARTMAN KA JADU  </t>
  </si>
  <si>
    <t>9789387383197</t>
  </si>
  <si>
    <t>VEDANT - SPIRITUALITY FOR LEADERSHIP AND SUCCESS</t>
  </si>
  <si>
    <t>SUPER-LEAD</t>
  </si>
  <si>
    <t>9789355434760</t>
  </si>
  <si>
    <t xml:space="preserve">VYAVAHAR KUSHALTA                                     </t>
  </si>
  <si>
    <t>HOW TO HAVE CONFIDENCE AND POWER IN DEALING WITH PEOPLE</t>
  </si>
  <si>
    <t>9788183222396</t>
  </si>
  <si>
    <t xml:space="preserve">WABI SABI                          </t>
  </si>
  <si>
    <t>LEAD</t>
  </si>
  <si>
    <t>WABI SABI: THE WISDOM IN IMPERFECTION</t>
  </si>
  <si>
    <t>NOBUO SUZUKI</t>
  </si>
  <si>
    <t>9789355431967</t>
  </si>
  <si>
    <t>12.8 X 17.8</t>
  </si>
  <si>
    <t xml:space="preserve">WAHI MERA KHUDA HOGA  </t>
  </si>
  <si>
    <t>HARKIRAT BAINS</t>
  </si>
  <si>
    <t>9789387383982</t>
  </si>
  <si>
    <t xml:space="preserve">WARREN BUFFETT KE NIVESH SIDDHANT </t>
  </si>
  <si>
    <t xml:space="preserve">THE TAO OF WARREN BUFFETT </t>
  </si>
  <si>
    <t>MARRY BUFFETT AND DAVID CLARK</t>
  </si>
  <si>
    <t>9789355434975</t>
  </si>
  <si>
    <t xml:space="preserve">WARREN BUFFETT MANAGEMENT SECRETS    </t>
  </si>
  <si>
    <t>9789355432162</t>
  </si>
  <si>
    <t>YASHODHARA</t>
  </si>
  <si>
    <t>VOLGA</t>
  </si>
  <si>
    <t>9789390085651</t>
  </si>
  <si>
    <t>154 + 6 blank pages</t>
  </si>
  <si>
    <t xml:space="preserve">YES TO LIFE IN SPITE OF EVERYTHING                   </t>
  </si>
  <si>
    <t xml:space="preserve">YES TO LIFE IN SPITE OF EVERYTHING    </t>
  </si>
  <si>
    <t>VIKTOR E. FRANKL</t>
  </si>
  <si>
    <t>9789355430021</t>
  </si>
  <si>
    <t>122 pp</t>
  </si>
  <si>
    <t xml:space="preserve">YOG KA JADU   </t>
  </si>
  <si>
    <t>PAWAN &amp; MAMTA GURU</t>
  </si>
  <si>
    <t>9788183227063</t>
  </si>
  <si>
    <t>YOU'RE TOO GOOD TO FEEL THIS BAD- An Orthodox Approach to Living an Unorthodox Life</t>
  </si>
  <si>
    <t>9789355436146</t>
  </si>
  <si>
    <t xml:space="preserve">YUGAN YUGAN YOGI : SADHGURU  </t>
  </si>
  <si>
    <t>MORE THAN A LIFE: SADHGURU</t>
  </si>
  <si>
    <t>ARUNDHATI SUBRAMANIUM</t>
  </si>
  <si>
    <t>9788183227933</t>
  </si>
  <si>
    <t>302 + 16 photo pages</t>
  </si>
  <si>
    <t xml:space="preserve">ZAFAR    </t>
  </si>
  <si>
    <t>9789389143539</t>
  </si>
  <si>
    <t xml:space="preserve">ZAHIR              </t>
  </si>
  <si>
    <t>ZAHIR</t>
  </si>
  <si>
    <t>9789355430397</t>
  </si>
  <si>
    <t>340 pp</t>
  </si>
  <si>
    <t xml:space="preserve">ZAKIR HUSSAIN: Ek Sangeetmay Jeevan </t>
  </si>
  <si>
    <t>ZAKIR HUSSAIN: A Life in Music</t>
  </si>
  <si>
    <t>ZAKIR HUSSAIN &amp; NASREEN MUNNI KABIR</t>
  </si>
  <si>
    <t>9789389143997</t>
  </si>
  <si>
    <t>192 pp+24 col photopages</t>
  </si>
  <si>
    <t xml:space="preserve">ZAROOREE KAAM SABSE PEHLE          </t>
  </si>
  <si>
    <t>FIRST THINGS FIRST</t>
  </si>
  <si>
    <t>9789391242008</t>
  </si>
  <si>
    <t>440  pp</t>
  </si>
  <si>
    <t xml:space="preserve">ZAUK    </t>
  </si>
  <si>
    <t>9789389143591</t>
  </si>
  <si>
    <t xml:space="preserve">ZEN AUR PRASANNA RAHNE KI KALA </t>
  </si>
  <si>
    <t>ZEN AND THE ART OF HAPPINESS</t>
  </si>
  <si>
    <t>CHRIS PRENTISS</t>
  </si>
  <si>
    <t>9789388241274</t>
  </si>
  <si>
    <t xml:space="preserve">ZEN: Saral Jeevan Jeene ki Kala  </t>
  </si>
  <si>
    <t xml:space="preserve">ZEN AND THE ART OF SIMPLE LIVING </t>
  </si>
  <si>
    <t>9789390924233</t>
  </si>
  <si>
    <t>178 x 128 mm</t>
  </si>
  <si>
    <t xml:space="preserve">ZINDAGI BENAKAAB   </t>
  </si>
  <si>
    <t>SP BHARILL</t>
  </si>
  <si>
    <t>9788195041534</t>
  </si>
  <si>
    <t>ZINDAGI KA SAFAR: JAVED AKHTAR; NASREEN MUNNI KABIR SE VARTALAAP</t>
  </si>
  <si>
    <t>TALKING LIFE: JAVED AKHTAR</t>
  </si>
  <si>
    <t>JAVED AKHTAR, NASREEN MUNNI KABIR</t>
  </si>
  <si>
    <t>9789355434937</t>
  </si>
  <si>
    <t>216 + 40 PHOTO PAGES</t>
  </si>
  <si>
    <t>EKATRA  - AN IMPRINT OF MANJUL PUBLISHING HOUSE PVT. LTD. AND PRATILIPI</t>
  </si>
  <si>
    <t>FORMAT / SIZE in mm</t>
  </si>
  <si>
    <t>QUANTITY</t>
  </si>
  <si>
    <t xml:space="preserve">TASHREE   </t>
  </si>
  <si>
    <t>HINDI</t>
  </si>
  <si>
    <t>SUMIT MENARIA</t>
  </si>
  <si>
    <t>9789390924011</t>
  </si>
  <si>
    <t xml:space="preserve">ANGOOTHI KA BHOOT   </t>
  </si>
  <si>
    <t>MANISH SHARMA</t>
  </si>
  <si>
    <t>9789390924417</t>
  </si>
  <si>
    <t xml:space="preserve">ANAKALANIYA   </t>
  </si>
  <si>
    <t>MARATHI</t>
  </si>
  <si>
    <t>SANJAY VAIDYA</t>
  </si>
  <si>
    <t>9789390924400</t>
  </si>
  <si>
    <t xml:space="preserve">BUJGAVANE   </t>
  </si>
  <si>
    <t>KANISHKA HIVAREKAR</t>
  </si>
  <si>
    <t>9789390924394</t>
  </si>
  <si>
    <r>
      <rPr>
        <sz val="10"/>
        <color theme="1"/>
        <rFont val="Trebuchet MS"/>
        <family val="2"/>
      </rPr>
      <t xml:space="preserve">BEHRUPIYA  </t>
    </r>
    <r>
      <rPr>
        <b/>
        <sz val="10"/>
        <color rgb="FFFF0000"/>
        <rFont val="Trebuchet MS"/>
        <family val="2"/>
      </rPr>
      <t>NEW</t>
    </r>
  </si>
  <si>
    <t>VARSHA SHRIVASTAV</t>
  </si>
  <si>
    <t>9789390924622</t>
  </si>
  <si>
    <r>
      <rPr>
        <sz val="10"/>
        <color rgb="FF000000"/>
        <rFont val="Trebuchet MS"/>
        <family val="2"/>
      </rPr>
      <t xml:space="preserve">KISSON KI RAIL </t>
    </r>
    <r>
      <rPr>
        <b/>
        <sz val="10"/>
        <color rgb="FFFF0000"/>
        <rFont val="Trebuchet MS"/>
        <family val="2"/>
      </rPr>
      <t>NEW</t>
    </r>
  </si>
  <si>
    <t>ABHIDHA SHARMA</t>
  </si>
  <si>
    <t>9789390924646</t>
  </si>
  <si>
    <t>Ratings</t>
  </si>
  <si>
    <t>FORMAT / SIZE in mm / inches</t>
  </si>
  <si>
    <t xml:space="preserve">7 MINDSETS FOR SUCCESS, HAPPINESS AND FULFILMENT  </t>
  </si>
  <si>
    <t>9789390085705</t>
  </si>
  <si>
    <t>11 RULES FOR LIFE: Secrets To Level Up</t>
  </si>
  <si>
    <t>CHETAN BHAGAT</t>
  </si>
  <si>
    <t>9789355435460</t>
  </si>
  <si>
    <t>DR. JORDAN B. PETERSON</t>
  </si>
  <si>
    <t>9789355431097</t>
  </si>
  <si>
    <t>562 pp</t>
  </si>
  <si>
    <t>9789391242930</t>
  </si>
  <si>
    <t xml:space="preserve">100 WAYS TO BE A STRESS FREE MOM AND RAISE HAPPY KIDS                  </t>
  </si>
  <si>
    <t>LAHAR BHATNAGAR SINGH</t>
  </si>
  <si>
    <t>9789355431950</t>
  </si>
  <si>
    <t xml:space="preserve">101 STORIES FOR YOU AND ME  </t>
  </si>
  <si>
    <t>J P VASWANI</t>
  </si>
  <si>
    <t>9788183226349</t>
  </si>
  <si>
    <t xml:space="preserve">1232 KM: THE LONG JOURNEY HOME                     </t>
  </si>
  <si>
    <t>VINOD KAPRI</t>
  </si>
  <si>
    <t>9789355430052</t>
  </si>
  <si>
    <t>200 + 4 Photo Pages</t>
  </si>
  <si>
    <t>STEPHEN HAWKING AND LEONARD MLODINOW</t>
  </si>
  <si>
    <t>9789355431066</t>
  </si>
  <si>
    <t>A DEADLY AFFAIR</t>
  </si>
  <si>
    <t>AGATHA CHRISTIE</t>
  </si>
  <si>
    <t>9789355433886</t>
  </si>
  <si>
    <t>9788183222655</t>
  </si>
  <si>
    <t xml:space="preserve">A SHORT HISTORY OF NEARLY EVERYTHING   </t>
  </si>
  <si>
    <t>9789355430410</t>
  </si>
  <si>
    <t>558 PP</t>
  </si>
  <si>
    <t>9780143440291</t>
  </si>
  <si>
    <t xml:space="preserve">ACE AGAINST ODDS   </t>
  </si>
  <si>
    <t>SANIA MIRZA</t>
  </si>
  <si>
    <t>9788183226905</t>
  </si>
  <si>
    <t>230 + 16 photo pages</t>
  </si>
  <si>
    <t xml:space="preserve">AJAYA: ROLL OF THE DICE   </t>
  </si>
  <si>
    <t>ANAND NEELAKANTAN</t>
  </si>
  <si>
    <t>9789387383425</t>
  </si>
  <si>
    <t xml:space="preserve">ANIMAL FARM                 </t>
  </si>
  <si>
    <t>9789355430656</t>
  </si>
  <si>
    <t xml:space="preserve">ASHWATHAMA                       </t>
  </si>
  <si>
    <t>9789355430090</t>
  </si>
  <si>
    <t xml:space="preserve">ASURA: TALE OF THE VANQUISHED   </t>
  </si>
  <si>
    <t>9788183224543</t>
  </si>
  <si>
    <t xml:space="preserve">ATOMIC HABITS  </t>
  </si>
  <si>
    <t>9789390085408</t>
  </si>
  <si>
    <t>MANJUSHA AMDEKAR</t>
  </si>
  <si>
    <t>9789381506370</t>
  </si>
  <si>
    <t xml:space="preserve">BAL THACKERAY AND THE RISE OF THE SHIVSENA  </t>
  </si>
  <si>
    <t>VAIBHAV PURANDARE</t>
  </si>
  <si>
    <t>9788183223799</t>
  </si>
  <si>
    <t>BAUNE KAD KE UNCHE LOG</t>
  </si>
  <si>
    <t>Limited printrun</t>
  </si>
  <si>
    <t>ALOK SETHI</t>
  </si>
  <si>
    <t>9789355437549</t>
  </si>
  <si>
    <t xml:space="preserve">BE A NETWORK MARKETING MILLIONAIRE </t>
  </si>
  <si>
    <t>9789388241670</t>
  </si>
  <si>
    <t xml:space="preserve">BEHIND BARS  </t>
  </si>
  <si>
    <t>9788183226523</t>
  </si>
  <si>
    <t>9789355430960</t>
  </si>
  <si>
    <t>Dr JOSEPH MURPHY</t>
  </si>
  <si>
    <t>9788183226370</t>
  </si>
  <si>
    <t xml:space="preserve">BEYOND THE POWER OF YOUR SUBCONSCIOUS MIND  </t>
  </si>
  <si>
    <t>9788183225151</t>
  </si>
  <si>
    <t xml:space="preserve">BEING LOVE: Creating Beautiful Relationships                 </t>
  </si>
  <si>
    <t xml:space="preserve">SISTER BK SHIVANI IN CONVERSATION WITH SURESH OBEROI </t>
  </si>
  <si>
    <t>9789355432537</t>
  </si>
  <si>
    <t>9788183222587</t>
  </si>
  <si>
    <t>9789390085064</t>
  </si>
  <si>
    <t>BUDDHA - Spirituality For Leadership And Success</t>
  </si>
  <si>
    <t>9789355434050</t>
  </si>
  <si>
    <t xml:space="preserve">BUFFETTOLOGY                   </t>
  </si>
  <si>
    <t>9789391242084</t>
  </si>
  <si>
    <t>9789355430441</t>
  </si>
  <si>
    <t>442 pp</t>
  </si>
  <si>
    <t>9788183224895</t>
  </si>
  <si>
    <t>270 pp + 8 photo pages</t>
  </si>
  <si>
    <t xml:space="preserve">  PB </t>
  </si>
  <si>
    <t>HARINDER SIKKA</t>
  </si>
  <si>
    <t>9780143446231</t>
  </si>
  <si>
    <t xml:space="preserve">CASHFLOW QUADRANT      </t>
  </si>
  <si>
    <t>9788183223393</t>
  </si>
  <si>
    <t xml:space="preserve">CELEBRITEENCHYA BHETHIGATHI </t>
  </si>
  <si>
    <t>9789389143294</t>
  </si>
  <si>
    <t xml:space="preserve">272 pp + 42 photopages </t>
  </si>
  <si>
    <t xml:space="preserve">CHANGE YOUR THINKING CHANGE YOUR LIFE                           </t>
  </si>
  <si>
    <t>9788183222426</t>
  </si>
  <si>
    <t xml:space="preserve">CHALLENGING DESTINY  Biography  Chatrapati Shivaji  </t>
  </si>
  <si>
    <t>MEDHA BHASKARAN DESHMUKH</t>
  </si>
  <si>
    <t>9788183228091</t>
  </si>
  <si>
    <t xml:space="preserve">CHANAKYA AND ART OF GETTING RICH </t>
  </si>
  <si>
    <t>9789355437976</t>
  </si>
  <si>
    <t xml:space="preserve">CHANAKYA AND THE ART OF WAR              </t>
  </si>
  <si>
    <t>9789391242527</t>
  </si>
  <si>
    <t xml:space="preserve">CHANGE YOUR PARADIGM CHANGE YOUR LIFE </t>
  </si>
  <si>
    <t>9789355437198</t>
  </si>
  <si>
    <t>9789389647525</t>
  </si>
  <si>
    <t>CHILDREN'S BOOK</t>
  </si>
  <si>
    <t xml:space="preserve">CHATTER                   </t>
  </si>
  <si>
    <t>9789355435613</t>
  </si>
  <si>
    <t>POPULAR PSYCHOLOGY</t>
  </si>
  <si>
    <t xml:space="preserve">CHITRA AANI CHEHARA                </t>
  </si>
  <si>
    <t>PRASAD NATOO</t>
  </si>
  <si>
    <t>9789355430229</t>
  </si>
  <si>
    <t xml:space="preserve">COFFEE CAN INVESTING: The Low-Risk Road </t>
  </si>
  <si>
    <t>SAURABH MUKHERJEA, RAKSHIT RANJAN, PRANAB UNIYAL</t>
  </si>
  <si>
    <t>9789355433312</t>
  </si>
  <si>
    <t>9788182746909</t>
  </si>
  <si>
    <t>133 pp</t>
  </si>
  <si>
    <t xml:space="preserve">DARE TO WIN                                                                     </t>
  </si>
  <si>
    <t>9788183223546</t>
  </si>
  <si>
    <t xml:space="preserve">DEATH UNDER DEODARS      </t>
  </si>
  <si>
    <t>9789387383777</t>
  </si>
  <si>
    <t>DESIGNING DESTINY</t>
  </si>
  <si>
    <t>KAMLESH D. PATEL</t>
  </si>
  <si>
    <t>9789355434128</t>
  </si>
  <si>
    <t>208 PP</t>
  </si>
  <si>
    <t xml:space="preserve">DEVIL'S ADVOCATE </t>
  </si>
  <si>
    <t>9789388241533</t>
  </si>
  <si>
    <t>222 pp + 16 photopages</t>
  </si>
  <si>
    <t xml:space="preserve">DEVI VANAMALI SHRI SHIV LEELA     </t>
  </si>
  <si>
    <t>9788183227636</t>
  </si>
  <si>
    <t xml:space="preserve">RELIGION </t>
  </si>
  <si>
    <t xml:space="preserve">DEVI VANAMALI SHRI HANUMAN LEELA     </t>
  </si>
  <si>
    <t>9788183226813</t>
  </si>
  <si>
    <t xml:space="preserve">DIAL D FOR DON       </t>
  </si>
  <si>
    <t>NEERAJ KUMAR</t>
  </si>
  <si>
    <t>9788183226653</t>
  </si>
  <si>
    <t>DIAMONDS IN THE DUST</t>
  </si>
  <si>
    <t>SAURABH MUKHERJEA , RAKSHIT RANJAN AND SALIL DESAI</t>
  </si>
  <si>
    <t>9789355434265</t>
  </si>
  <si>
    <t>322 pp</t>
  </si>
  <si>
    <t>9789355431479</t>
  </si>
  <si>
    <t>298 PP</t>
  </si>
  <si>
    <t xml:space="preserve">110 x 180 </t>
  </si>
  <si>
    <t xml:space="preserve">DONALD TRUMP  </t>
  </si>
  <si>
    <t>ATUL KAHATE</t>
  </si>
  <si>
    <t>9789387383609</t>
  </si>
  <si>
    <t>176 pp + 4 col photo pp</t>
  </si>
  <si>
    <t>9789355431929</t>
  </si>
  <si>
    <t>DON’T WORRY</t>
  </si>
  <si>
    <t>9789355438119</t>
  </si>
  <si>
    <t>SELF-HELP/ SPIRITUALITY</t>
  </si>
  <si>
    <t xml:space="preserve">EARLY INDIANS: The Story of Our Ancestors and Where We Came From    </t>
  </si>
  <si>
    <t>9789390085057</t>
  </si>
  <si>
    <t xml:space="preserve">EAT THAT FROG  3rd Revised Edition   </t>
  </si>
  <si>
    <t>9789388241373</t>
  </si>
  <si>
    <t xml:space="preserve">EK HOTA GOLDIE  </t>
  </si>
  <si>
    <t>9789389647372</t>
  </si>
  <si>
    <t xml:space="preserve">320 + 16 col photopages </t>
  </si>
  <si>
    <t>9789389647785</t>
  </si>
  <si>
    <t>412 pp + 20 photopages</t>
  </si>
  <si>
    <t xml:space="preserve">ELON MUSK: How the Billionaire CEO of SpaceX and Tesla is Shaping our Future                          </t>
  </si>
  <si>
    <t>ASHLEE VANCE</t>
  </si>
  <si>
    <t>9789390085231</t>
  </si>
  <si>
    <t>338 + 8 photopages</t>
  </si>
  <si>
    <t>EMPOWER YOURSELF</t>
  </si>
  <si>
    <t>POpular</t>
  </si>
  <si>
    <t>9789355434197</t>
  </si>
  <si>
    <t>BHASWATI BHATTACHARYA</t>
  </si>
  <si>
    <t>9780143429876</t>
  </si>
  <si>
    <t>EXPLAINING LIFE THROUGH EVOLUTION</t>
  </si>
  <si>
    <t>PROSANTA CHAKRABARTY</t>
  </si>
  <si>
    <t>9789355435880</t>
  </si>
  <si>
    <t xml:space="preserve">FEEL-GOOD PRODUCTIVITY: How To Do More of What Matters to You </t>
  </si>
  <si>
    <t>ALI ABDAAL</t>
  </si>
  <si>
    <t>9789355436825</t>
  </si>
  <si>
    <t>GIFT</t>
  </si>
  <si>
    <t>EDITH EGER</t>
  </si>
  <si>
    <t>9789355430472</t>
  </si>
  <si>
    <t>GANBATTE!: The Japanese Art Of Always Moving Forward</t>
  </si>
  <si>
    <t>ALBERT LIEBERMANN (AUTHOR), HECTOR GARCIA (FOREWORD)</t>
  </si>
  <si>
    <t xml:space="preserve"> 9789355439826</t>
  </si>
  <si>
    <t xml:space="preserve">GANDHI: An Illustrated Biography   </t>
  </si>
  <si>
    <t>9789389143287</t>
  </si>
  <si>
    <t xml:space="preserve">328 pp </t>
  </si>
  <si>
    <t xml:space="preserve">GIRL IN WHITE COTTON                                    </t>
  </si>
  <si>
    <t>AVNI DOSHI</t>
  </si>
  <si>
    <t>9789355430939</t>
  </si>
  <si>
    <t>GITA - Spirituality For Leadership And Success</t>
  </si>
  <si>
    <t>9789355439628</t>
  </si>
  <si>
    <t xml:space="preserve">GIVE AND TAKE    </t>
  </si>
  <si>
    <t>9789389647075</t>
  </si>
  <si>
    <t>372 pp</t>
  </si>
  <si>
    <t>9789355438782</t>
  </si>
  <si>
    <t>9789355433831</t>
  </si>
  <si>
    <t>330 PP</t>
  </si>
  <si>
    <t xml:space="preserve">GURU OF NONE, DISCIPLE OF ALL: The Life and Times of Dada JP Vaswani    </t>
  </si>
  <si>
    <t>9788183226097</t>
  </si>
  <si>
    <t>300 + 12 cl photo pages</t>
  </si>
  <si>
    <t xml:space="preserve">HAPPINESS UNLIMITED               </t>
  </si>
  <si>
    <t>SISTER SHIVAN with SURESH OBEROI</t>
  </si>
  <si>
    <t>9789389143393</t>
  </si>
  <si>
    <t>HARRY POTTER AND THE PHILOSOPHER'S STONE (HP1)</t>
  </si>
  <si>
    <t>J.K. ROWLING</t>
  </si>
  <si>
    <t>9788186775974</t>
  </si>
  <si>
    <t>HARRY POTTER AND THE CHAMBER OF SECRETS (HP2)</t>
  </si>
  <si>
    <t>9788183220392</t>
  </si>
  <si>
    <t>400 pp</t>
  </si>
  <si>
    <t>HARRY POTTER AND THE PRISONER OF AZKABAN (HP3)</t>
  </si>
  <si>
    <t>9788183220705</t>
  </si>
  <si>
    <t xml:space="preserve">HARRY POTTER AND THE GOBLET OF FIRE (HP4)              </t>
  </si>
  <si>
    <t>9788183221344</t>
  </si>
  <si>
    <t>676 pp</t>
  </si>
  <si>
    <t>HARRY POTTER AND THE ORDER OF PHOENIX (HP  5)</t>
  </si>
  <si>
    <t>9788183222075</t>
  </si>
  <si>
    <t>912 pp</t>
  </si>
  <si>
    <t>HARRY POTTER AND THE HALF BLOOD PRINCE (HP  6)</t>
  </si>
  <si>
    <t>9788183222082</t>
  </si>
  <si>
    <t>624 pp</t>
  </si>
  <si>
    <t xml:space="preserve">HARRY POTTER AND THE DEATHLY HALLOWS (HP7)    </t>
  </si>
  <si>
    <t>9788183223072</t>
  </si>
  <si>
    <t>704 pp</t>
  </si>
  <si>
    <t>HINDU DHARMA- Spirituality for Leadership And Success</t>
  </si>
  <si>
    <t>9789355439734</t>
  </si>
  <si>
    <t>9788183225076</t>
  </si>
  <si>
    <t>MIND, BODY &amp; SPIRIT</t>
  </si>
  <si>
    <t>9789390924363</t>
  </si>
  <si>
    <t xml:space="preserve">HOW TO WIN FRIENDS AND INFLUENCE PEOPLE   Public Domain   </t>
  </si>
  <si>
    <t>9789388241144</t>
  </si>
  <si>
    <t xml:space="preserve">HOW TO HAVE CONFIDENCE AND POWER IN DEALING WITH PEOPLE                                                                       </t>
  </si>
  <si>
    <t>9788183223065</t>
  </si>
  <si>
    <t xml:space="preserve">HOW TO GET FROM WHERE YOU ARE TO WHERE YOU WANT TO BE   </t>
  </si>
  <si>
    <t>JACK  CANFIELD</t>
  </si>
  <si>
    <t>9788183225038</t>
  </si>
  <si>
    <t xml:space="preserve">HOW TO ATTRACT MONEY  </t>
  </si>
  <si>
    <t>9789387383593</t>
  </si>
  <si>
    <t>9789390085637</t>
  </si>
  <si>
    <t>HYPERFOCUS: HOW TO WORK LESS TO ACHIEVE MORE</t>
  </si>
  <si>
    <t>9789355436177</t>
  </si>
  <si>
    <t xml:space="preserve">I CAME UPON A LIGHTHOUSE: A SHORT MEMOIR OF LIFE WITH RATAN TATA                                                   </t>
  </si>
  <si>
    <t>9789391242947</t>
  </si>
  <si>
    <t xml:space="preserve">I DO WHAT I DO                                             </t>
  </si>
  <si>
    <t>RAGHURAM RAJAN</t>
  </si>
  <si>
    <t>9789388241632</t>
  </si>
  <si>
    <t>OM SWAMI</t>
  </si>
  <si>
    <t>9789390924356</t>
  </si>
  <si>
    <t xml:space="preserve">I LOVE MONEY       </t>
  </si>
  <si>
    <t>9788183225441</t>
  </si>
  <si>
    <t xml:space="preserve">IMRAN KHAN       </t>
  </si>
  <si>
    <t>9789388241151</t>
  </si>
  <si>
    <t>146 + 4 photo pages</t>
  </si>
  <si>
    <t>9789389143201</t>
  </si>
  <si>
    <t xml:space="preserve">440 pp +16 photo pages </t>
  </si>
  <si>
    <t xml:space="preserve">INSIDE CHANAKYA'S MIND                  </t>
  </si>
  <si>
    <t>9789355432674</t>
  </si>
  <si>
    <t xml:space="preserve">IT ONLY TAKES A MINUTE TO CHANGE YOUR LIFE                    </t>
  </si>
  <si>
    <t>9788183222549</t>
  </si>
  <si>
    <t xml:space="preserve">KEOLADEO BIRD SANCTUARY: The Kingdom of Birds   </t>
  </si>
  <si>
    <t>9789389647532</t>
  </si>
  <si>
    <t xml:space="preserve">KISS THAT FROG </t>
  </si>
  <si>
    <t>9789355435217</t>
  </si>
  <si>
    <t xml:space="preserve">LEGACY    </t>
  </si>
  <si>
    <t>SUDHA MENON</t>
  </si>
  <si>
    <t>9788183224185</t>
  </si>
  <si>
    <t>248 + 16 photo pages</t>
  </si>
  <si>
    <t xml:space="preserve">LEADERSHIP   </t>
  </si>
  <si>
    <t>9789389143850</t>
  </si>
  <si>
    <t xml:space="preserve">LEADERSHIP AND SELF DECEPTION </t>
  </si>
  <si>
    <t>9788183224765</t>
  </si>
  <si>
    <t xml:space="preserve">LEILA    </t>
  </si>
  <si>
    <t>9789389143799</t>
  </si>
  <si>
    <t>9789390924332</t>
  </si>
  <si>
    <t xml:space="preserve">LIVING WITH THE HIMALAYAN MASTERS                                </t>
  </si>
  <si>
    <t>9788183222716</t>
  </si>
  <si>
    <t xml:space="preserve">LOCKDOWN LIASIONS     </t>
  </si>
  <si>
    <t>SHOBHAA DE</t>
  </si>
  <si>
    <t>9789390924318</t>
  </si>
  <si>
    <t>CONTEMPORARY FICTION</t>
  </si>
  <si>
    <t xml:space="preserve">LONE FOX DANCING  </t>
  </si>
  <si>
    <t>9789387383449</t>
  </si>
  <si>
    <t>292 pp + 32 col photo pages</t>
  </si>
  <si>
    <t xml:space="preserve">LOVE IN THE TIME OF CHOLERA               </t>
  </si>
  <si>
    <t>GABRIEL GARCIA MARQUEZ</t>
  </si>
  <si>
    <t>9789390924349</t>
  </si>
  <si>
    <t>380 pp</t>
  </si>
  <si>
    <t xml:space="preserve">MAHABALIPURAM: The Ganga Comes to Tamil Nadu </t>
  </si>
  <si>
    <t>9789389647556</t>
  </si>
  <si>
    <t xml:space="preserve">MAKE YOUR BED                  </t>
  </si>
  <si>
    <t>9789355432063</t>
  </si>
  <si>
    <t>9789355438430</t>
  </si>
  <si>
    <t xml:space="preserve">MANAGEMENT     </t>
  </si>
  <si>
    <t>9789389647174</t>
  </si>
  <si>
    <t xml:space="preserve">MANDARYA     </t>
  </si>
  <si>
    <t>RAJENDRA KHER</t>
  </si>
  <si>
    <t>9789388241250</t>
  </si>
  <si>
    <t>402 pp</t>
  </si>
  <si>
    <t>9789355433640</t>
  </si>
  <si>
    <t>222 PP</t>
  </si>
  <si>
    <t>128 X 178</t>
  </si>
  <si>
    <t xml:space="preserve">MARKETING      </t>
  </si>
  <si>
    <t>9789389647181</t>
  </si>
  <si>
    <t>9789355437457</t>
  </si>
  <si>
    <t xml:space="preserve">MAXIMUM ACHIEVEMENT                                                         </t>
  </si>
  <si>
    <t>9788183222754</t>
  </si>
  <si>
    <t>9789389143041</t>
  </si>
  <si>
    <t xml:space="preserve">BRIAN TRACY </t>
  </si>
  <si>
    <t>9789389647198</t>
  </si>
  <si>
    <t>BUSINESS / MANAGEMENT</t>
  </si>
  <si>
    <t xml:space="preserve">MEDITATION AND ITS PRACTICE  </t>
  </si>
  <si>
    <t>9788183225458</t>
  </si>
  <si>
    <t xml:space="preserve">MENAKAS CHOICE                 </t>
  </si>
  <si>
    <t>9789390924684</t>
  </si>
  <si>
    <t>346 pp</t>
  </si>
  <si>
    <t xml:space="preserve">MIDAS TOUCH                    </t>
  </si>
  <si>
    <t>9788183225465</t>
  </si>
  <si>
    <t>234pp</t>
  </si>
  <si>
    <t>SELFHELP/ PERSONAL  FINANCE</t>
  </si>
  <si>
    <t xml:space="preserve">MIDSUMMER MYSTERIES </t>
  </si>
  <si>
    <t>9789355435668</t>
  </si>
  <si>
    <t>9789390924479</t>
  </si>
  <si>
    <t xml:space="preserve">MIRACLES OF YOUR MIND       </t>
  </si>
  <si>
    <t>9789381506479</t>
  </si>
  <si>
    <t xml:space="preserve">MR &amp; MRS JINNAH: The Marriage That Shook the World     </t>
  </si>
  <si>
    <t>9789388241366</t>
  </si>
  <si>
    <t xml:space="preserve">308 pp + 8 b/w photopages </t>
  </si>
  <si>
    <t xml:space="preserve">MRUTYUCHA SOHALA  ANI PARALOKA CHE SWAROOP </t>
  </si>
  <si>
    <t>9789389143010</t>
  </si>
  <si>
    <t>206 pp + 4 photopages</t>
  </si>
  <si>
    <t>MODI: The Challenge of 2024 - The Battle for India</t>
  </si>
  <si>
    <t>9789355439802</t>
  </si>
  <si>
    <t>372 + 16 Photo Pages</t>
  </si>
  <si>
    <t xml:space="preserve">MOSSAD                              </t>
  </si>
  <si>
    <t>9789355431240</t>
  </si>
  <si>
    <t>HISTORY/ MIDDLE EAST</t>
  </si>
  <si>
    <t xml:space="preserve">MOST AND MORE   </t>
  </si>
  <si>
    <t>9788183227032</t>
  </si>
  <si>
    <t>9789389647204</t>
  </si>
  <si>
    <t xml:space="preserve">MULTI LEVEL MARKETING                                             </t>
  </si>
  <si>
    <t>9788183223539</t>
  </si>
  <si>
    <t xml:space="preserve">MY HANUMAN CHALISA   </t>
  </si>
  <si>
    <t>DEVDUTT PATTNAIK</t>
  </si>
  <si>
    <t>9789390085415</t>
  </si>
  <si>
    <t xml:space="preserve">MYTH = MITHYA  Decoding Hindu Mythology        </t>
  </si>
  <si>
    <t>9789389143003</t>
  </si>
  <si>
    <t>9789389143843</t>
  </si>
  <si>
    <t>9788183223515</t>
  </si>
  <si>
    <t>SRI M</t>
  </si>
  <si>
    <t>9789389647709</t>
  </si>
  <si>
    <t xml:space="preserve">ONE MINUTE MENTORING   </t>
  </si>
  <si>
    <t>9789389647129</t>
  </si>
  <si>
    <t xml:space="preserve">ONE SMALL STEP CAN CHANGE YOUR LIFE </t>
  </si>
  <si>
    <t>9788183227308</t>
  </si>
  <si>
    <t xml:space="preserve">ONE HUNDRED YEARS OF SOLITUDE  </t>
  </si>
  <si>
    <t>9789390085682</t>
  </si>
  <si>
    <t xml:space="preserve">ONE UP ON WALL STREET : HOW TO USE WHAT YOU ALREADY KNOW TO MAKE MONEY IN THE MARKET                   </t>
  </si>
  <si>
    <t>PETER LYNCH</t>
  </si>
  <si>
    <t>9789391242091</t>
  </si>
  <si>
    <t>344 pp</t>
  </si>
  <si>
    <t>BUSINESS/ SELF HELP</t>
  </si>
  <si>
    <t xml:space="preserve">OPEN : An Autobiography        </t>
  </si>
  <si>
    <t>ANDRE AGASSI</t>
  </si>
  <si>
    <t>9789389647907</t>
  </si>
  <si>
    <t>ORIGINALS</t>
  </si>
  <si>
    <t>9789355439703</t>
  </si>
  <si>
    <t>9789389143171</t>
  </si>
  <si>
    <t xml:space="preserve">PAHAVE APNASE APAN   </t>
  </si>
  <si>
    <t>MILIND JOSHI</t>
  </si>
  <si>
    <t>9789388241748</t>
  </si>
  <si>
    <t>APJ ABDUL KALAM</t>
  </si>
  <si>
    <t>9789389647082</t>
  </si>
  <si>
    <t>9788183225793</t>
  </si>
  <si>
    <t>9789389647327</t>
  </si>
  <si>
    <t>9789390924875</t>
  </si>
  <si>
    <t>234 PP</t>
  </si>
  <si>
    <t xml:space="preserve">PRACTICAL STEPS TO THINK AND GROW RICH     </t>
  </si>
  <si>
    <t>9789355430625</t>
  </si>
  <si>
    <t>STEPHEN R. COVEY, BOB WHITMAN &amp; BRECK ENGLAND</t>
  </si>
  <si>
    <t>9788183224024</t>
  </si>
  <si>
    <t xml:space="preserve">PRINCE OF AYODHYA   </t>
  </si>
  <si>
    <t>9788183225496</t>
  </si>
  <si>
    <t>476 pp</t>
  </si>
  <si>
    <t>9788186775967</t>
  </si>
  <si>
    <t xml:space="preserve">PSYCHIC PERCEPTION    </t>
  </si>
  <si>
    <t>9788183227476</t>
  </si>
  <si>
    <t xml:space="preserve">PUTTING THE POWER OF YOUR SUBCONSCIOUS MIND TO WORK                                                                                 </t>
  </si>
  <si>
    <t>9788183222914</t>
  </si>
  <si>
    <t>9788186775448</t>
  </si>
  <si>
    <t>9789389647563</t>
  </si>
  <si>
    <t>RUZBEH N BHARUCHA</t>
  </si>
  <si>
    <t>9780143429852</t>
  </si>
  <si>
    <t>SPRITIUAL FICTION</t>
  </si>
  <si>
    <t xml:space="preserve">RAHUL BAJAJ: AN EXTRAORDINARY LIFE                </t>
  </si>
  <si>
    <t>GITA PIRAMAL</t>
  </si>
  <si>
    <t>9789355431516</t>
  </si>
  <si>
    <t>386pp</t>
  </si>
  <si>
    <t>R.A.W. HITMAN</t>
  </si>
  <si>
    <t>S. HUSSAIN ZAIDI</t>
  </si>
  <si>
    <t>9789355438522</t>
  </si>
  <si>
    <t>212 PP + 16 COLOURED PHOTO PAGES</t>
  </si>
  <si>
    <t>NON-FICTION/ CRIME</t>
  </si>
  <si>
    <t>9789355431905</t>
  </si>
  <si>
    <t>226 PP</t>
  </si>
  <si>
    <t>9788195041572</t>
  </si>
  <si>
    <t>REVOLUTIONARIES: The Other Story of How India Won Its Freedom</t>
  </si>
  <si>
    <t>SANJEEV SANYAL</t>
  </si>
  <si>
    <t>9789355436634</t>
  </si>
  <si>
    <t>258 + 16 PHOTO PAGES</t>
  </si>
  <si>
    <t>NON-FICTION/ HISTORY</t>
  </si>
  <si>
    <t>RICH DAD POOR DAD -20th Anniversary edition</t>
  </si>
  <si>
    <t>9788183220378</t>
  </si>
  <si>
    <t xml:space="preserve">RICH DAD'S GUIDE TO INVESTING </t>
  </si>
  <si>
    <t>9788183225502</t>
  </si>
  <si>
    <t xml:space="preserve">RICH DAD'S INCREASE YOUR FINANCIAL IQ        </t>
  </si>
  <si>
    <t>9789390924714</t>
  </si>
  <si>
    <t>246 PP</t>
  </si>
  <si>
    <t xml:space="preserve">SACRED GAMES </t>
  </si>
  <si>
    <t>VIKRAM CHANDRA</t>
  </si>
  <si>
    <t>9789390085866</t>
  </si>
  <si>
    <t>900 pp</t>
  </si>
  <si>
    <t>9789389647211</t>
  </si>
  <si>
    <t xml:space="preserve">SAMPOORNA YOG VIDHYA  </t>
  </si>
  <si>
    <t>9789388241854</t>
  </si>
  <si>
    <t>586 pp</t>
  </si>
  <si>
    <t>HEALTH &amp; WELL BEING</t>
  </si>
  <si>
    <t xml:space="preserve">SANCHI: WHERE TIGERS FLY AND LIONS HAVE HORNS   </t>
  </si>
  <si>
    <t>9789389647549</t>
  </si>
  <si>
    <t>SCALING MOUNT UPSC: Inspiring Stories of Young IAS Officers</t>
  </si>
  <si>
    <t>Dr SAJJAN YADAV</t>
  </si>
  <si>
    <t>9789355434746</t>
  </si>
  <si>
    <t>338pp</t>
  </si>
  <si>
    <t xml:space="preserve">SCIENCE OF BREATH                             </t>
  </si>
  <si>
    <t xml:space="preserve">SWAMI RAMA, RUDOLPH M. BALLENTINE, </t>
  </si>
  <si>
    <t>9789390924288</t>
  </si>
  <si>
    <t xml:space="preserve">SECRETS OF THE MILLIONAIRE MIND </t>
  </si>
  <si>
    <t>T HARV EKER</t>
  </si>
  <si>
    <t>9789390924165</t>
  </si>
  <si>
    <t xml:space="preserve">SEE YOU AT THE TOP                                                              </t>
  </si>
  <si>
    <t>9788183222594</t>
  </si>
  <si>
    <t xml:space="preserve">SHAOLIN: How To Win Without Fighting    </t>
  </si>
  <si>
    <t>9789355433251</t>
  </si>
  <si>
    <t xml:space="preserve">SHOE DOG               </t>
  </si>
  <si>
    <t>9789389647259</t>
  </si>
  <si>
    <t>SHRI KRISHNA LILA</t>
  </si>
  <si>
    <t>9789355439659</t>
  </si>
  <si>
    <t>RELIGION/ SPIRITUALITY</t>
  </si>
  <si>
    <t>SHRI RAMLILA</t>
  </si>
  <si>
    <t>9789355437778</t>
  </si>
  <si>
    <t xml:space="preserve">SHYAM: The Illustrated Retelling of Bhagwata </t>
  </si>
  <si>
    <t>9789390085552</t>
  </si>
  <si>
    <t>9788183225519</t>
  </si>
  <si>
    <t xml:space="preserve">SITA'S SISTER  </t>
  </si>
  <si>
    <t xml:space="preserve">KAVITA KANE </t>
  </si>
  <si>
    <t>9789390085989</t>
  </si>
  <si>
    <t xml:space="preserve">SKILL WITH PEOPLE  </t>
  </si>
  <si>
    <t>9789389647808</t>
  </si>
  <si>
    <t>SPIRITUAL ANATOMY: Meditation, Chakras, And The Journey To The Centre</t>
  </si>
  <si>
    <t>KAMLESH D PATEL</t>
  </si>
  <si>
    <t>9789355439345</t>
  </si>
  <si>
    <t xml:space="preserve">SELF-HELP/ SPIRITUALITY   </t>
  </si>
  <si>
    <t>SPIRITUALITY FOR LEADERSHIP &amp; SUCCESS (GITA, VEDANTA, HINDU DHARAM, BUDDHA, SWAMI VIVEKANAND) - 5 BOOKS BOX-SET</t>
  </si>
  <si>
    <t>9789355435361</t>
  </si>
  <si>
    <t>614 PP</t>
  </si>
  <si>
    <t>Box-set</t>
  </si>
  <si>
    <t>Slip-case</t>
  </si>
  <si>
    <t xml:space="preserve">SPIRITUALITY IN DAILY LIFE   </t>
  </si>
  <si>
    <t>9788183227650</t>
  </si>
  <si>
    <t xml:space="preserve">START WITH WHY      </t>
  </si>
  <si>
    <t>9789390085613</t>
  </si>
  <si>
    <t>9789355431080</t>
  </si>
  <si>
    <t>306 pp + 8 PHOTO PAGES</t>
  </si>
  <si>
    <t xml:space="preserve">STYLING AT THE TOP       </t>
  </si>
  <si>
    <t>9789389143621</t>
  </si>
  <si>
    <t xml:space="preserve">234 pp + 24 photo pages </t>
  </si>
  <si>
    <t>9788183225526</t>
  </si>
  <si>
    <t>268 PP</t>
  </si>
  <si>
    <t>SWAMI VIVEKANANDA - Spirituality For Leadership And Success</t>
  </si>
  <si>
    <t>9789355438348</t>
  </si>
  <si>
    <t xml:space="preserve">TECHNIQUES IN PRAYER THERAPY   </t>
  </si>
  <si>
    <t>9789387383401</t>
  </si>
  <si>
    <t xml:space="preserve">TEN KINGS              </t>
  </si>
  <si>
    <t>9788183227292</t>
  </si>
  <si>
    <t>9788183221856</t>
  </si>
  <si>
    <t xml:space="preserve">THE 45 SECONDS PRESENTATION                            </t>
  </si>
  <si>
    <t>9788183223089</t>
  </si>
  <si>
    <t xml:space="preserve">THE 80/20 PRINCIPLES: The Secret Of Achieving More With Less </t>
  </si>
  <si>
    <t>RICHARD KOCH</t>
  </si>
  <si>
    <t>9789355430137</t>
  </si>
  <si>
    <t xml:space="preserve">THE ALCHEMIST                       </t>
  </si>
  <si>
    <t>9789389143478</t>
  </si>
  <si>
    <t xml:space="preserve">THE ANSWER                  </t>
  </si>
  <si>
    <t>9789388241120</t>
  </si>
  <si>
    <t xml:space="preserve">THE ARCHER       </t>
  </si>
  <si>
    <t>9788195041589</t>
  </si>
  <si>
    <t xml:space="preserve">THE ART OF HAPPINESS  </t>
  </si>
  <si>
    <t>9788183227315</t>
  </si>
  <si>
    <t xml:space="preserve">THE ART OF JOYFUL LIVING      </t>
  </si>
  <si>
    <t>9788183225434</t>
  </si>
  <si>
    <t>THE BODY</t>
  </si>
  <si>
    <t>9789355430847</t>
  </si>
  <si>
    <t>360pp</t>
  </si>
  <si>
    <t xml:space="preserve">THE BUSINESS OF THE 21st CENTURY                   </t>
  </si>
  <si>
    <t>9788183223669</t>
  </si>
  <si>
    <t xml:space="preserve">THE BUSINESS SCHOOL                                               </t>
  </si>
  <si>
    <t>9788183222976</t>
  </si>
  <si>
    <t>THE CHOICE: A True Story Of Hope</t>
  </si>
  <si>
    <t>Edith Eger</t>
  </si>
  <si>
    <t>9789391242589</t>
  </si>
  <si>
    <t>THE COMPOUND EFFECT: Jumpstart Your Income, Your Life, Your Success</t>
  </si>
  <si>
    <t>9789390924370</t>
  </si>
  <si>
    <t xml:space="preserve">THE COURAGE TO BE HAPPY    </t>
  </si>
  <si>
    <t>9789355433657</t>
  </si>
  <si>
    <t>B / PBK + GATEFOLDS</t>
  </si>
  <si>
    <t xml:space="preserve">THE COURAGE TO BE DISLIKED    </t>
  </si>
  <si>
    <t>9789355432025</t>
  </si>
  <si>
    <t xml:space="preserve">THE DEFINITIVE BOOK OF BODY LANGUAGE        </t>
  </si>
  <si>
    <t>9788183223454</t>
  </si>
  <si>
    <t xml:space="preserve">THE DEVOTION OF SUSPECT X     </t>
  </si>
  <si>
    <t>9789355431660</t>
  </si>
  <si>
    <t>CRIME FICTION</t>
  </si>
  <si>
    <t xml:space="preserve">THE DIARY OF A DOMESTIC DIVA </t>
  </si>
  <si>
    <t>SHILPA SHETTY KUNDRA</t>
  </si>
  <si>
    <t>9789389143256</t>
  </si>
  <si>
    <t>186 pp +  12 photopages</t>
  </si>
  <si>
    <t>COOKERY</t>
  </si>
  <si>
    <t xml:space="preserve">THE DIARY OF A YOUNG GIRL     </t>
  </si>
  <si>
    <t>9788183227483</t>
  </si>
  <si>
    <t xml:space="preserve">THE EVERYTHING STORE            </t>
  </si>
  <si>
    <t>9789355430106</t>
  </si>
  <si>
    <t>552 + 20 PHOTO PAGES</t>
  </si>
  <si>
    <t>9788183222730</t>
  </si>
  <si>
    <t>9789355430243</t>
  </si>
  <si>
    <t xml:space="preserve">THE FORTY RULES OF LOVE    </t>
  </si>
  <si>
    <t>9789390085583</t>
  </si>
  <si>
    <t xml:space="preserve">THE FOUR SACRED SECRETS: For Love And Prosperity, A Guide To Living In A Beautiful State: For Love And Prosperity, A Guide To Living A Beautiful Lifes      </t>
  </si>
  <si>
    <t>9789390924448</t>
  </si>
  <si>
    <t>BODY, MIND &amp; SPIRIT</t>
  </si>
  <si>
    <t>9789355430427</t>
  </si>
  <si>
    <t>THE GOOD LIFE: Lessons From The World's Longest Study On Happiness</t>
  </si>
  <si>
    <t>MARC SCHULZ AND ROBER VALDINGER</t>
  </si>
  <si>
    <t>9789355434999</t>
  </si>
  <si>
    <t xml:space="preserve">THE GREAT INDIAN DIET </t>
  </si>
  <si>
    <t>SHILPA SHETTY KUNDRA &amp; LUKE CONTINHO</t>
  </si>
  <si>
    <t>9788183227346</t>
  </si>
  <si>
    <t>212 pp + 8 photo pages</t>
  </si>
  <si>
    <t xml:space="preserve">THE GREATEST SECRET            </t>
  </si>
  <si>
    <t>9789391242343</t>
  </si>
  <si>
    <t>6'" x 8"</t>
  </si>
  <si>
    <t xml:space="preserve">THE HAPPIEST MAN ON EARTH: THE BEAUTIFUL LIFE OF AN AUSCHWITZ SURVIVOR        </t>
  </si>
  <si>
    <t>9789391242909</t>
  </si>
  <si>
    <t>174 pp + 08 COLORED PHOTO PAGES</t>
  </si>
  <si>
    <t>9789355432599</t>
  </si>
  <si>
    <t>9789389647266</t>
  </si>
  <si>
    <t>THE JOYS OF COMPOUNDING: The Passionate Pursuit Of Lifelong Learning</t>
  </si>
  <si>
    <t>GAUTAM BAID</t>
  </si>
  <si>
    <t>9789355438041</t>
  </si>
  <si>
    <t>516 pp</t>
  </si>
  <si>
    <t xml:space="preserve">THE LAW OF DIVINE COMPENSATION   </t>
  </si>
  <si>
    <t>9788183224697</t>
  </si>
  <si>
    <t xml:space="preserve">THE LEGEND OF BIRSA MUNDA          </t>
  </si>
  <si>
    <t>9789355430113</t>
  </si>
  <si>
    <t>9789355431431</t>
  </si>
  <si>
    <t>328pp</t>
  </si>
  <si>
    <t xml:space="preserve">HEALTH </t>
  </si>
  <si>
    <t xml:space="preserve">THE MAGIC                                                                    </t>
  </si>
  <si>
    <t>9788183223492</t>
  </si>
  <si>
    <t xml:space="preserve">THE MAHABHARATA SECRET </t>
  </si>
  <si>
    <t>CHRISTOPHER C DOYLE</t>
  </si>
  <si>
    <t>9789387383760</t>
  </si>
  <si>
    <t>436 pp</t>
  </si>
  <si>
    <t xml:space="preserve">THE MAKING OF HERO: Four Brothers, Two Wheels And A Revolution That Shaped India    </t>
  </si>
  <si>
    <t>9789355432940</t>
  </si>
  <si>
    <t>252 + 20 Photo Pages</t>
  </si>
  <si>
    <t xml:space="preserve">THE MAN WHO SAVED INDIA                     </t>
  </si>
  <si>
    <t>9789355431714</t>
  </si>
  <si>
    <t>378 + 08  photo pages</t>
  </si>
  <si>
    <t>THE MIDNIGHT LIBRARY</t>
  </si>
  <si>
    <t>9789355434258</t>
  </si>
  <si>
    <t xml:space="preserve">THE MILLIONAIRE FASTLANE: CRACK THE CODE TO WEALTH AND LIVE RICH FOR A LIFETIME                          </t>
  </si>
  <si>
    <t xml:space="preserve">M J DEMARCO </t>
  </si>
  <si>
    <t>9789355430182</t>
  </si>
  <si>
    <t>THE MIRACLE MORNING- The 6 Habits That Will Transform Your Life Before 8am</t>
  </si>
  <si>
    <t>9789355433985</t>
  </si>
  <si>
    <t>SONALI BENDRE BAHL</t>
  </si>
  <si>
    <t>9780143428114</t>
  </si>
  <si>
    <t>9789389647143</t>
  </si>
  <si>
    <t>THE MOUNTAIN IS YOU: Transforming Self-Sabotage into Self-Mastery</t>
  </si>
  <si>
    <t>BRIANNA WEIST</t>
  </si>
  <si>
    <t>9789355435088</t>
  </si>
  <si>
    <t>KEN BLANCHARD &amp; SPENCER JOHNSON</t>
  </si>
  <si>
    <t>9789390085835</t>
  </si>
  <si>
    <t xml:space="preserve">THE ONE THING     </t>
  </si>
  <si>
    <t>GARY KELLER &amp; JAY PAPASAN</t>
  </si>
  <si>
    <t>9789390085378</t>
  </si>
  <si>
    <t xml:space="preserve">THE PALACE OF ILLUSIONS    </t>
  </si>
  <si>
    <t>9788183225472</t>
  </si>
  <si>
    <t>9789389143461</t>
  </si>
  <si>
    <t xml:space="preserve">THE PERSONAL MBA    </t>
  </si>
  <si>
    <t>9789389143911</t>
  </si>
  <si>
    <t xml:space="preserve">THE POWER                                                                     </t>
  </si>
  <si>
    <t>9788183222990</t>
  </si>
  <si>
    <t xml:space="preserve">THE POWER OF POSITIVE THINKING           </t>
  </si>
  <si>
    <t>.</t>
  </si>
  <si>
    <t>9788183224062</t>
  </si>
  <si>
    <t xml:space="preserve">THE POWER OF THE HEART           </t>
  </si>
  <si>
    <t>9788183225489</t>
  </si>
  <si>
    <t>140 x190</t>
  </si>
  <si>
    <t xml:space="preserve">THE POWER OF UNWAVERING FOCUS </t>
  </si>
  <si>
    <t>9789355437327</t>
  </si>
  <si>
    <t>THE POWER OF YOUR SUBCONSCIOUS MIND</t>
  </si>
  <si>
    <t>9788183226400</t>
  </si>
  <si>
    <t xml:space="preserve">THE PREGNANCY HANDBOOK FOR INDIAN MOMS </t>
  </si>
  <si>
    <t>DR VINITA SALVI</t>
  </si>
  <si>
    <t>9789389647891</t>
  </si>
  <si>
    <t>THE RENAISSANCE STATE: The Unwritten Story Of The Making Of Maharashtra</t>
  </si>
  <si>
    <t>GIRISH KUBER</t>
  </si>
  <si>
    <t>9789355436580</t>
  </si>
  <si>
    <t>238 + 16 PHOTO PAGES</t>
  </si>
  <si>
    <t>NON-FICTION/ SOCIETY &amp; CULTURE</t>
  </si>
  <si>
    <t xml:space="preserve">THE RICHEST MAN IN BABYLON            </t>
  </si>
  <si>
    <t>9789355430953</t>
  </si>
  <si>
    <t xml:space="preserve">THE SECRET                                                         </t>
  </si>
  <si>
    <t>9788183221764</t>
  </si>
  <si>
    <t>9789390924202</t>
  </si>
  <si>
    <t>DR. TARA SWART</t>
  </si>
  <si>
    <t>9789390924523</t>
  </si>
  <si>
    <t>266 PP</t>
  </si>
  <si>
    <t xml:space="preserve">THE SPY CHRONICLES        </t>
  </si>
  <si>
    <t>AS DULAT, ADITYA SINHA, ASAD DURRANI</t>
  </si>
  <si>
    <t>9789388241243</t>
  </si>
  <si>
    <t>316 + 16 photo pages</t>
  </si>
  <si>
    <t xml:space="preserve">THE TAO OF WARREN BUFFET </t>
  </si>
  <si>
    <t>9789355438010</t>
  </si>
  <si>
    <t xml:space="preserve">THE TATAS, FREDDIE MERCURY &amp; OTHER BAWAS: AN INTIMATE HISTORY OF THE PARSIS        </t>
  </si>
  <si>
    <t>9789355431011</t>
  </si>
  <si>
    <t xml:space="preserve">THE TEACHINGS OF RAMANA MAHARSHI        </t>
  </si>
  <si>
    <t>ARTHUR OSBORNE</t>
  </si>
  <si>
    <t>9789355431615</t>
  </si>
  <si>
    <t xml:space="preserve">THE TOI STORY         </t>
  </si>
  <si>
    <t>SANGITA P MENON MALHAN</t>
  </si>
  <si>
    <t>9788183224840</t>
  </si>
  <si>
    <t xml:space="preserve">THE UNTETHERED SOUL  </t>
  </si>
  <si>
    <t>MICHAEL A SINGER</t>
  </si>
  <si>
    <t>9788183227643</t>
  </si>
  <si>
    <t>NP ULLEKH</t>
  </si>
  <si>
    <t>9789387383432</t>
  </si>
  <si>
    <t>236 pp + 16 photo pages</t>
  </si>
  <si>
    <t>9789355432711</t>
  </si>
  <si>
    <t>THINK AGAIN: The Power Of Knowing What You Don't Know</t>
  </si>
  <si>
    <t>9789355434241</t>
  </si>
  <si>
    <t>THINK &amp; GROW RICH    Revised translation</t>
  </si>
  <si>
    <t>9788183220033</t>
  </si>
  <si>
    <t xml:space="preserve">THINK LIKE A MONK </t>
  </si>
  <si>
    <t>9789390085248</t>
  </si>
  <si>
    <t xml:space="preserve">TIME MANAGEMENT   </t>
  </si>
  <si>
    <t>9789389143836</t>
  </si>
  <si>
    <t xml:space="preserve">TIME MANAGEMENT    </t>
  </si>
  <si>
    <t>DR. SUDHIR DIXIT</t>
  </si>
  <si>
    <t>9788183225861</t>
  </si>
  <si>
    <t xml:space="preserve">TOP 5 REGRETS OF DYING                </t>
  </si>
  <si>
    <t>BRONNIE WARE</t>
  </si>
  <si>
    <t>9789355431073</t>
  </si>
  <si>
    <t>SELF-HELP / INSPIRATION</t>
  </si>
  <si>
    <t xml:space="preserve">TRANSFORM LIFE                            </t>
  </si>
  <si>
    <t>DR VIJAY DESHMUKH</t>
  </si>
  <si>
    <t>9789391242879</t>
  </si>
  <si>
    <t xml:space="preserve">TUESDAY WITH MORRIE:  : AN OLD MAN, A YOUNG MAN, AND LIFE'S GREATEST LESSON                                                             </t>
  </si>
  <si>
    <t>9789390924110</t>
  </si>
  <si>
    <t>NON FICTION/ INSPIRATION</t>
  </si>
  <si>
    <t xml:space="preserve">UNPOSTED LETTER                                                                 </t>
  </si>
  <si>
    <t>9788183222624</t>
  </si>
  <si>
    <t>9788183224093</t>
  </si>
  <si>
    <t>160 pp+ 12 photo pages</t>
  </si>
  <si>
    <t xml:space="preserve">UNBROKEN : THE BRUSSELS TERROR ATTACK SURVIVOR                   </t>
  </si>
  <si>
    <t>9789390924578</t>
  </si>
  <si>
    <t>292 + 16 PHOTO PAGES</t>
  </si>
  <si>
    <t>VEDANT - Spirituality For Leadership And Success</t>
  </si>
  <si>
    <t>9789355437525</t>
  </si>
  <si>
    <t xml:space="preserve">WABI SABI                     </t>
  </si>
  <si>
    <t>9789355430830</t>
  </si>
  <si>
    <t xml:space="preserve">WARREN BUFFETT'S MANAGEMENT SECRETS  </t>
  </si>
  <si>
    <t>9789355432759</t>
  </si>
  <si>
    <t xml:space="preserve">WHAT YOUR DOCTOR DOESN’T KNOW ABOUT NUTRITIONAL MEDICINE MAY BE KILLING YOU        </t>
  </si>
  <si>
    <t>RAY D STRAND</t>
  </si>
  <si>
    <t>9788183222907</t>
  </si>
  <si>
    <t>9788186775349</t>
  </si>
  <si>
    <t>91 pp</t>
  </si>
  <si>
    <t xml:space="preserve">WHAT TO SAY WHEN YOU TALK TO YOUR SELF  </t>
  </si>
  <si>
    <t>9788183224178</t>
  </si>
  <si>
    <t>9789388241137</t>
  </si>
  <si>
    <t xml:space="preserve">WHY MEN WANT SEX AND WOMEN NEED LOVE  </t>
  </si>
  <si>
    <t>9788183223713</t>
  </si>
  <si>
    <t xml:space="preserve">WHY WE WANT YOU TO BE RICH                                   </t>
  </si>
  <si>
    <t>DONALD TRUMP &amp; ROBERT KIYOSAKI</t>
  </si>
  <si>
    <t>9788183224079</t>
  </si>
  <si>
    <t xml:space="preserve">YASHODHARA   </t>
  </si>
  <si>
    <t>9789389647716</t>
  </si>
  <si>
    <t xml:space="preserve">YES TO LIFE INSPITE OF EVERYTHING   </t>
  </si>
  <si>
    <t>VIKTOR FRANKL</t>
  </si>
  <si>
    <t>9789390924486</t>
  </si>
  <si>
    <t>9789355439192</t>
  </si>
  <si>
    <t xml:space="preserve">YOU CAN! PEOPLE SKILLS FOR LIFE                                         </t>
  </si>
  <si>
    <t>9788183222358</t>
  </si>
  <si>
    <t xml:space="preserve">YOUR INFINITE POWER TO BE RICH                       </t>
  </si>
  <si>
    <t>9788183223591</t>
  </si>
  <si>
    <t xml:space="preserve">ZEN AND THE ART OF HAPPINESS                 </t>
  </si>
  <si>
    <t>9789390924950</t>
  </si>
  <si>
    <t>9789391242367</t>
  </si>
  <si>
    <t>BENGALI</t>
  </si>
  <si>
    <t>9789390924820</t>
  </si>
  <si>
    <t xml:space="preserve">ATOMIC HABITS 
</t>
  </si>
  <si>
    <t>9789355436375</t>
  </si>
  <si>
    <t xml:space="preserve">BELIEVE IN YOUR SELF               </t>
  </si>
  <si>
    <t>9789389143423</t>
  </si>
  <si>
    <t>ALAN LOY MCGINNIS</t>
  </si>
  <si>
    <t>9788186775806</t>
  </si>
  <si>
    <t>9788182746954</t>
  </si>
  <si>
    <t xml:space="preserve">DEATH WASN'T PAINFUL </t>
  </si>
  <si>
    <t>DHIRENDRA SINGH JAFA</t>
  </si>
  <si>
    <t>9789391242534</t>
  </si>
  <si>
    <t>248 + 8 photopages</t>
  </si>
  <si>
    <t>DON'T BELIVE EVERYTHING YOU THINK</t>
  </si>
  <si>
    <t>9789355437136</t>
  </si>
  <si>
    <t xml:space="preserve">EARLY INDIANS: THE STORY OF OUR ANCESTORS AND WHERE WE CAME FROM     </t>
  </si>
  <si>
    <t>9789355430311</t>
  </si>
  <si>
    <t>EAT THAT FROG! 21 Great Ways To Stop Procrastinating And Get More Done In Less Time</t>
  </si>
  <si>
    <t>9789355432551</t>
  </si>
  <si>
    <t xml:space="preserve">GOALS        </t>
  </si>
  <si>
    <t>9788195041541</t>
  </si>
  <si>
    <t>9789390085644</t>
  </si>
  <si>
    <t>HOW TO WIN FRIENDS &amp; INFLUENCE PEOPLE  (Public Domain)</t>
  </si>
  <si>
    <t>9788183227704</t>
  </si>
  <si>
    <t xml:space="preserve">LIVING WITH THE HIMALAYAN MASTERS          </t>
  </si>
  <si>
    <t>9788183227711</t>
  </si>
  <si>
    <t>9789355434883</t>
  </si>
  <si>
    <t xml:space="preserve">THE BUSINESS SCHOOL </t>
  </si>
  <si>
    <t>9788186775356</t>
  </si>
  <si>
    <t>THE MAGIC OF THINKING BIG</t>
  </si>
  <si>
    <t>9788186775639</t>
  </si>
  <si>
    <t xml:space="preserve">356 pp </t>
  </si>
  <si>
    <t>8186775455</t>
  </si>
  <si>
    <t>9788186775165</t>
  </si>
  <si>
    <t xml:space="preserve">RICH DAD POOR DAD </t>
  </si>
  <si>
    <t>9788186775738</t>
  </si>
  <si>
    <t xml:space="preserve">THE ALCHEMIST   </t>
  </si>
  <si>
    <t>9789390085026</t>
  </si>
  <si>
    <t xml:space="preserve">THE GREATEST SECRET                 </t>
  </si>
  <si>
    <t>9789391242428</t>
  </si>
  <si>
    <t>284pp</t>
  </si>
  <si>
    <t>9789389647419</t>
  </si>
  <si>
    <t>135 x 210 mm</t>
  </si>
  <si>
    <t xml:space="preserve">THE PALACE OF ILLUSIONS      </t>
  </si>
  <si>
    <t>9789389647761</t>
  </si>
  <si>
    <t xml:space="preserve">THE POWER      </t>
  </si>
  <si>
    <t>9789389647402</t>
  </si>
  <si>
    <t>140 x 178 mm</t>
  </si>
  <si>
    <t xml:space="preserve">THE POWER OF YOUR SUBCONSCIOUS MIND      </t>
  </si>
  <si>
    <t>9788183225540</t>
  </si>
  <si>
    <t xml:space="preserve">THE SECRET                                                                     </t>
  </si>
  <si>
    <t>9788183222808</t>
  </si>
  <si>
    <t>9788183225557</t>
  </si>
  <si>
    <t xml:space="preserve">UNPOSTED LETTER     </t>
  </si>
  <si>
    <t>9789389143164</t>
  </si>
  <si>
    <t>GUJARATI</t>
  </si>
  <si>
    <t>9789355430502</t>
  </si>
  <si>
    <t>9789355435859</t>
  </si>
  <si>
    <t>9789355438904</t>
  </si>
  <si>
    <t>9789355430861</t>
  </si>
  <si>
    <t>9789391242756</t>
  </si>
  <si>
    <t>256 PP</t>
  </si>
  <si>
    <t>9789355430281</t>
  </si>
  <si>
    <t>9789355430250</t>
  </si>
  <si>
    <t>9780143446903</t>
  </si>
  <si>
    <t>9789391242374</t>
  </si>
  <si>
    <t>9789389647433</t>
  </si>
  <si>
    <t>9789355439031</t>
  </si>
  <si>
    <t>9788182747333</t>
  </si>
  <si>
    <t>9789355431912</t>
  </si>
  <si>
    <t xml:space="preserve">DHANDHA  </t>
  </si>
  <si>
    <t>SHOBHA BONDRE</t>
  </si>
  <si>
    <t>9788183225564</t>
  </si>
  <si>
    <t>338 + 16 photo pages</t>
  </si>
  <si>
    <t>SAURABH MUKHERJEA , RAKSHIT RANJAN , SALIL DESAI</t>
  </si>
  <si>
    <t>9789355435958</t>
  </si>
  <si>
    <t>9789355431554</t>
  </si>
  <si>
    <t>9789355431943</t>
  </si>
  <si>
    <t>9789355437969</t>
  </si>
  <si>
    <t>9789390085453</t>
  </si>
  <si>
    <t>ALBERT LIEBERMANN</t>
  </si>
  <si>
    <t>9789355432735</t>
  </si>
  <si>
    <t>VEX KING</t>
  </si>
  <si>
    <t>9789391242848</t>
  </si>
  <si>
    <t>296 PP</t>
  </si>
  <si>
    <t>127 X 179</t>
  </si>
  <si>
    <t>BK SHIVANI; SURESH OBEROI</t>
  </si>
  <si>
    <t>9789390924257</t>
  </si>
  <si>
    <t>9789388241038</t>
  </si>
  <si>
    <t>MIND BODY SPIRIT</t>
  </si>
  <si>
    <t xml:space="preserve"> gv</t>
  </si>
  <si>
    <t>DR. JOSEPH MURPHY</t>
  </si>
  <si>
    <t>9789355430014</t>
  </si>
  <si>
    <t>94 PP</t>
  </si>
  <si>
    <t>9789391242749</t>
  </si>
  <si>
    <t>9789389143430</t>
  </si>
  <si>
    <t>9789355432773</t>
  </si>
  <si>
    <t>ROYAL</t>
  </si>
  <si>
    <t>9789355435583</t>
  </si>
  <si>
    <t xml:space="preserve">HECTOR GARCIA &amp; FRANCESC MIRALLES </t>
  </si>
  <si>
    <t>9789390085293</t>
  </si>
  <si>
    <t>SELF HELP / HEALTH</t>
  </si>
  <si>
    <t>9789389647457</t>
  </si>
  <si>
    <t>9789389647495</t>
  </si>
  <si>
    <t>9789355436856</t>
  </si>
  <si>
    <t>202 PP</t>
  </si>
  <si>
    <t>9789355431820</t>
  </si>
  <si>
    <t>9789355431370</t>
  </si>
  <si>
    <t xml:space="preserve">SELF-HELP  </t>
  </si>
  <si>
    <t>9789355439895</t>
  </si>
  <si>
    <t>410 PP</t>
  </si>
  <si>
    <t xml:space="preserve">MOST AND MORE               </t>
  </si>
  <si>
    <t>9789387383623</t>
  </si>
  <si>
    <t>9789391242183</t>
  </si>
  <si>
    <t xml:space="preserve">PROMISES TO KEEP                                                                     </t>
  </si>
  <si>
    <t>9788183221795</t>
  </si>
  <si>
    <t>167 pp</t>
  </si>
  <si>
    <t>9788183220385</t>
  </si>
  <si>
    <t>9789389647518</t>
  </si>
  <si>
    <t>9789355433916</t>
  </si>
  <si>
    <t>9789355431318</t>
  </si>
  <si>
    <t>9789389647914</t>
  </si>
  <si>
    <t>9789389647471</t>
  </si>
  <si>
    <t>9789390085538</t>
  </si>
  <si>
    <t>9789391242596</t>
  </si>
  <si>
    <t>9789355430700</t>
  </si>
  <si>
    <t>SPIRITUAL ANATOMY- Meditation, Chakras, And The Journey To The Centre</t>
  </si>
  <si>
    <t>9789355433701</t>
  </si>
  <si>
    <t xml:space="preserve"> SELF-HELP/ SPIRITUALITY</t>
  </si>
  <si>
    <t>9789355439093</t>
  </si>
  <si>
    <t>266 +32 PHOTO PAGES</t>
  </si>
  <si>
    <t>9788195041527</t>
  </si>
  <si>
    <t>NEIL BORATE, APARAJITA SHARMA, ADITYA KONDAWAR</t>
  </si>
  <si>
    <t>9789355439215</t>
  </si>
  <si>
    <t>9789391242442</t>
  </si>
  <si>
    <t>127 x 178</t>
  </si>
  <si>
    <t>9788183223775</t>
  </si>
  <si>
    <t>9789389647921</t>
  </si>
  <si>
    <t>9789390924615</t>
  </si>
  <si>
    <t>9789355433176</t>
  </si>
  <si>
    <t>DR. EDITH EGER</t>
  </si>
  <si>
    <t>9789355433244</t>
  </si>
  <si>
    <t>9789390924387</t>
  </si>
  <si>
    <t>6x8"</t>
  </si>
  <si>
    <t xml:space="preserve">MIND, BODY, SPIRIT </t>
  </si>
  <si>
    <t>9789391242817</t>
  </si>
  <si>
    <t>162 + 8 PHOTO PAGES</t>
  </si>
  <si>
    <t xml:space="preserve">THE HEARTFULNESS WAY : Heart-Based Meditations For Spiritual Transformation
</t>
  </si>
  <si>
    <t>9789355432629</t>
  </si>
  <si>
    <t>9789355430908</t>
  </si>
  <si>
    <t>300 + 8 PHOTO PAGES</t>
  </si>
  <si>
    <t>9789381506486</t>
  </si>
  <si>
    <t>135 x 210</t>
  </si>
  <si>
    <t>DAVID SCHWARTZ</t>
  </si>
  <si>
    <t>9789388241267</t>
  </si>
  <si>
    <t>9789355432988</t>
  </si>
  <si>
    <t>234 + 20 Photo Pages</t>
  </si>
  <si>
    <t>THE PALACE OF ILLUSIONS</t>
  </si>
  <si>
    <t>9788183225878</t>
  </si>
  <si>
    <t>9789389143966</t>
  </si>
  <si>
    <t>9789355435682</t>
  </si>
  <si>
    <t>9789388241816</t>
  </si>
  <si>
    <t>9788183226585</t>
  </si>
  <si>
    <t>9788183221986</t>
  </si>
  <si>
    <t>MARK MANSON</t>
  </si>
  <si>
    <t>9789390351589</t>
  </si>
  <si>
    <t>25 x 25 cm</t>
  </si>
  <si>
    <t xml:space="preserve">THE WISDOM BRIDGE- Nine Principles to A Life That Echoes In The Hearts Of Your Loved Ones    </t>
  </si>
  <si>
    <t xml:space="preserve">KAMLESH D. PATEL </t>
  </si>
  <si>
    <t>9789355439796</t>
  </si>
  <si>
    <t>9789390924158</t>
  </si>
  <si>
    <t>9789355438669</t>
  </si>
  <si>
    <t>252 PP</t>
  </si>
  <si>
    <t>110 X 180</t>
  </si>
  <si>
    <t>9788183225571</t>
  </si>
  <si>
    <t xml:space="preserve">WHY MEN DON’T LISTEN AND WOMEN CAN'T READ MAPS    </t>
  </si>
  <si>
    <t>9788183226356</t>
  </si>
  <si>
    <t xml:space="preserve">UNPOSTED LETTER    </t>
  </si>
  <si>
    <t>9788183223300</t>
  </si>
  <si>
    <t xml:space="preserve"> SHAD HELMSTETTER</t>
  </si>
  <si>
    <t>9789387383265</t>
  </si>
  <si>
    <t>9789355433169</t>
  </si>
  <si>
    <t>ATOMIC HABITS</t>
  </si>
  <si>
    <t>PUNJABI</t>
  </si>
  <si>
    <t>9789355436511</t>
  </si>
  <si>
    <t xml:space="preserve">BE A NETWORK MARKETING MILLIONAIRE         </t>
  </si>
  <si>
    <t>9789355432865</t>
  </si>
  <si>
    <t>320pp</t>
  </si>
  <si>
    <t>9789355434630</t>
  </si>
  <si>
    <t>158pp</t>
  </si>
  <si>
    <t>9789390085781</t>
  </si>
  <si>
    <t>9788183221184</t>
  </si>
  <si>
    <t>9789355437068</t>
  </si>
  <si>
    <t xml:space="preserve">THE 7 HABITS OF HIGHLY EFFECTIVE PEOPLE   </t>
  </si>
  <si>
    <t>9788183225168</t>
  </si>
  <si>
    <t xml:space="preserve">THE BUSINESS OF THE 21st CENTURY                             </t>
  </si>
  <si>
    <t>9788183223416</t>
  </si>
  <si>
    <t>THE HEARTFULNESS WAY - Heart-Based Meditations for Spiritual Transformation</t>
  </si>
  <si>
    <t>9789355437037</t>
  </si>
  <si>
    <t>9788186775561</t>
  </si>
  <si>
    <t xml:space="preserve">THE POWER OF YOUR SUBCONSCIOUS MIND         </t>
  </si>
  <si>
    <t>JOSEPH MURPHY</t>
  </si>
  <si>
    <t>9788183223034</t>
  </si>
  <si>
    <t xml:space="preserve">THE SECRET  </t>
  </si>
  <si>
    <t>9789389143331</t>
  </si>
  <si>
    <t>178 x 140 mm</t>
  </si>
  <si>
    <t xml:space="preserve">THINK AND GROW RICH  </t>
  </si>
  <si>
    <t>9789390085798</t>
  </si>
  <si>
    <t xml:space="preserve">WHAT TO SAY WHEN YOU TALK TO YOUR SELF   </t>
  </si>
  <si>
    <t>9788183224673</t>
  </si>
  <si>
    <t>8186775331</t>
  </si>
  <si>
    <t>93 pp</t>
  </si>
  <si>
    <t>9788186775141</t>
  </si>
  <si>
    <t xml:space="preserve">21 LESSONS FOR THE 21st CENTURY </t>
  </si>
  <si>
    <t>TAMIL</t>
  </si>
  <si>
    <t>9789390085323</t>
  </si>
  <si>
    <t>416 pp</t>
  </si>
  <si>
    <t xml:space="preserve">101 PROMISES WORTH KEEPING   </t>
  </si>
  <si>
    <t>9788183225601</t>
  </si>
  <si>
    <t>9789381506615</t>
  </si>
  <si>
    <t xml:space="preserve">1232 KM: : THE LONG JOURNEY HOME      </t>
  </si>
  <si>
    <t>9789355430373</t>
  </si>
  <si>
    <t>282 + 4 col. photo pages</t>
  </si>
  <si>
    <t>A BRIEF HISTORY OF EARTH</t>
  </si>
  <si>
    <t>ANDREW H. KNOLL</t>
  </si>
  <si>
    <t>9789355436573</t>
  </si>
  <si>
    <t>9789355431004</t>
  </si>
  <si>
    <t xml:space="preserve">A DEADLY AFFAIR </t>
  </si>
  <si>
    <t>9789355434951</t>
  </si>
  <si>
    <t xml:space="preserve">A SETBACK IS A SETUP FOR A COMEBACK   </t>
  </si>
  <si>
    <t>9788183225779</t>
  </si>
  <si>
    <t>9789355430564</t>
  </si>
  <si>
    <t>490 pp</t>
  </si>
  <si>
    <t xml:space="preserve">ATTITUDE IS EVERYTHING  </t>
  </si>
  <si>
    <t>JEFF KELLER</t>
  </si>
  <si>
    <t>9789391242299</t>
  </si>
  <si>
    <t>9789388241908</t>
  </si>
  <si>
    <t>9788183224857</t>
  </si>
  <si>
    <t>628 pp</t>
  </si>
  <si>
    <t xml:space="preserve">AJAYA 2 </t>
  </si>
  <si>
    <t>9789391242336</t>
  </si>
  <si>
    <t>604 pp</t>
  </si>
  <si>
    <t xml:space="preserve">APJ ABDUL KALAM : A Life  </t>
  </si>
  <si>
    <t>9788183227377</t>
  </si>
  <si>
    <t>548 + 16 col</t>
  </si>
  <si>
    <t>9788183224383</t>
  </si>
  <si>
    <t>680 pp</t>
  </si>
  <si>
    <t>9789389143140</t>
  </si>
  <si>
    <t>9788183224802</t>
  </si>
  <si>
    <t xml:space="preserve">BODY LANGUAGE IN THE WORK PLACE           </t>
  </si>
  <si>
    <t>9788183222747</t>
  </si>
  <si>
    <t>BREAKING THE MOULD : Reimagining India's Economic Future</t>
  </si>
  <si>
    <t>RAGHURAM G. RAJAN</t>
  </si>
  <si>
    <t>9789355437679</t>
  </si>
  <si>
    <t>9789389143157</t>
  </si>
  <si>
    <t>BUSINESS STRATEGY: THE BRIAN TRACY SUCCESS LIBRARY</t>
  </si>
  <si>
    <t>9789355436214</t>
  </si>
  <si>
    <t xml:space="preserve">CASHFLOW QUADRANT           </t>
  </si>
  <si>
    <t>9789355431851</t>
  </si>
  <si>
    <t xml:space="preserve">CHANGE YOUR THINKING CHANGE YOUR LIFE                        </t>
  </si>
  <si>
    <t>9788183222389</t>
  </si>
  <si>
    <t>9788182745766</t>
  </si>
  <si>
    <t>CREATIVITY AND PROBLEM SOLVING: The Brian Tracy Success Library</t>
  </si>
  <si>
    <t>9789355439369</t>
  </si>
  <si>
    <t xml:space="preserve">DARE TO WIN                                                                        </t>
  </si>
  <si>
    <t>9788183222891</t>
  </si>
  <si>
    <t xml:space="preserve">DARE TO BE DIFFERENT AND GROW RICH      </t>
  </si>
  <si>
    <t>9788183224086</t>
  </si>
  <si>
    <t xml:space="preserve">DEEP WORK: Rules for Focussed Success in a Distracted World        </t>
  </si>
  <si>
    <t>CAL NEWPORT</t>
  </si>
  <si>
    <t>DELEGATION AND SUPERVISION: THE BRIAN TRACY SUCCESS LIBRARY</t>
  </si>
  <si>
    <t>9789355437150</t>
  </si>
  <si>
    <t xml:space="preserve">DESIGNING DESTINY: THE HEARTFULNESS WAY </t>
  </si>
  <si>
    <t>9789355433206</t>
  </si>
  <si>
    <t xml:space="preserve">DEVELOPING THE LEADER WITHIN YOU                                 </t>
  </si>
  <si>
    <t>JOHN  C MAXWELL</t>
  </si>
  <si>
    <t>9788183222310</t>
  </si>
  <si>
    <t xml:space="preserve">DO EPIC SHIT                   </t>
  </si>
  <si>
    <t>9789355431493</t>
  </si>
  <si>
    <t>11 x 18</t>
  </si>
  <si>
    <t xml:space="preserve">DO IT TODAY: Overcome Procrastination, Improve Productivity, And Achieve More Meaningful Things               </t>
  </si>
  <si>
    <t>DARIUS FOROUX</t>
  </si>
  <si>
    <t>9789355432544</t>
  </si>
  <si>
    <t>9789355431271</t>
  </si>
  <si>
    <t xml:space="preserve">DON'T BELIEVE EVERYTHING YOU THINK        </t>
  </si>
  <si>
    <t>9789355432124</t>
  </si>
  <si>
    <t>9789390085040</t>
  </si>
  <si>
    <t xml:space="preserve">EAT THAT FROG       </t>
  </si>
  <si>
    <t>9789381506363</t>
  </si>
  <si>
    <t xml:space="preserve">ESSENTIALISM : The Disciplined Pursuit Of Less     </t>
  </si>
  <si>
    <t>GREG MCKEOWN</t>
  </si>
  <si>
    <t>BUSINESS/ PSYCHOLOGY</t>
  </si>
  <si>
    <t xml:space="preserve">EVERYDAY GREATNESS  </t>
  </si>
  <si>
    <t>9788183224390</t>
  </si>
  <si>
    <t xml:space="preserve">EXPLAINING LIFE THROUGH EVOLUTION </t>
  </si>
  <si>
    <t>9789355438539</t>
  </si>
  <si>
    <t xml:space="preserve">NON-FICTION  </t>
  </si>
  <si>
    <t>FEEL-GOOD PRODUCTIVITY - How to Do More Of What Matters To You</t>
  </si>
  <si>
    <t>9789355433749</t>
  </si>
  <si>
    <t xml:space="preserve">FLIGHT PLAN                    </t>
  </si>
  <si>
    <t>9789355432513</t>
  </si>
  <si>
    <t>FOUR THOUSAND WEEKS</t>
  </si>
  <si>
    <t>OLIVER BURKEMAN</t>
  </si>
  <si>
    <t>9789355439239</t>
  </si>
  <si>
    <t>316 PP</t>
  </si>
  <si>
    <t xml:space="preserve">GOALS    </t>
  </si>
  <si>
    <t>9788183224758</t>
  </si>
  <si>
    <t xml:space="preserve">GOOD VIBES, GOOD LIFE                                                                   </t>
  </si>
  <si>
    <t>9789391242886</t>
  </si>
  <si>
    <t>Dr. Edith Eger</t>
  </si>
  <si>
    <t>Tamil</t>
  </si>
  <si>
    <t>9789390924691</t>
  </si>
  <si>
    <t xml:space="preserve">HERO      </t>
  </si>
  <si>
    <t>9788183224734</t>
  </si>
  <si>
    <t xml:space="preserve">HOMO DEUS: A Brief History of Tomorrow   </t>
  </si>
  <si>
    <t>9789388241700</t>
  </si>
  <si>
    <t>504 pp</t>
  </si>
  <si>
    <t xml:space="preserve">HOW I RAISED MYSELF FROM FAILURE TO SUCCESS IN SELLING                                                                         </t>
  </si>
  <si>
    <t>9788183223874</t>
  </si>
  <si>
    <t xml:space="preserve">HOW THE SECRET CHANGED MY LIFE </t>
  </si>
  <si>
    <t>9789389143065</t>
  </si>
  <si>
    <t xml:space="preserve">HOW TO BE PEOPLE SMART </t>
  </si>
  <si>
    <t>9789355439888</t>
  </si>
  <si>
    <t xml:space="preserve">HOW TO HAVE CONFIDENCE AND POWER IN DEALING WITH PEOPLE     </t>
  </si>
  <si>
    <t>9788183223706</t>
  </si>
  <si>
    <t xml:space="preserve">HOW TO WIN FRIENDS AND INFLUENCE PEOPLE   Public Domain                    </t>
  </si>
  <si>
    <t>9788183227834</t>
  </si>
  <si>
    <t xml:space="preserve">HOW TO STOP WORRYING AND START LIVING  Public Domain                      </t>
  </si>
  <si>
    <t>9788183227995</t>
  </si>
  <si>
    <t xml:space="preserve">HOW TO GET FROM WHERE YOU ARE TO WHERE YOU WANT TO BE                                                               </t>
  </si>
  <si>
    <t>9788183223485</t>
  </si>
  <si>
    <t xml:space="preserve">HOW TO TALK TO ANYONE: 92 Little Tricks for Big Success In Relationships             </t>
  </si>
  <si>
    <t>LEIL LOWNDES</t>
  </si>
  <si>
    <t>9789355432193</t>
  </si>
  <si>
    <t>Rutger Bregman</t>
  </si>
  <si>
    <t>9789355430878</t>
  </si>
  <si>
    <t xml:space="preserve">HYPERFOCUS: How To Work Less To Achieve More    </t>
  </si>
  <si>
    <t>9789355431752</t>
  </si>
  <si>
    <t xml:space="preserve">I AM THE MIND      </t>
  </si>
  <si>
    <t>DEEP TRIVEDI</t>
  </si>
  <si>
    <t>9789388241014</t>
  </si>
  <si>
    <t>145 x 200 mm</t>
  </si>
  <si>
    <t>9789390085354</t>
  </si>
  <si>
    <t xml:space="preserve">IT ONLY TAKES A MINUTE TO CHANGE YOUR LIFE   </t>
  </si>
  <si>
    <t>9788183224468</t>
  </si>
  <si>
    <t>330 pp</t>
  </si>
  <si>
    <t xml:space="preserve">INFINITE VISION  </t>
  </si>
  <si>
    <t>PAVITRA K MEHTA &amp; SUCHITRA SHENOY</t>
  </si>
  <si>
    <t>9788183224376</t>
  </si>
  <si>
    <t>350 + 16 photo pages</t>
  </si>
  <si>
    <t>KEEP CALM- 102 Pieces Of Wisdom To Find Peace, Stop Overthinking, And Carry On With Your Life</t>
  </si>
  <si>
    <t>9789355439390</t>
  </si>
  <si>
    <t xml:space="preserve">KISS THAT FROG             </t>
  </si>
  <si>
    <t>BRIAN TRACY AND CHRISTINA TRACY STEIN</t>
  </si>
  <si>
    <t>9789355432261</t>
  </si>
  <si>
    <t xml:space="preserve">LEADERSHIP                  </t>
  </si>
  <si>
    <t>9789387383456</t>
  </si>
  <si>
    <t xml:space="preserve">LIFE IS A GIFT                                                                        </t>
  </si>
  <si>
    <t>9788183222785</t>
  </si>
  <si>
    <t xml:space="preserve">MAKE YOUR BED            </t>
  </si>
  <si>
    <t>9789355431721</t>
  </si>
  <si>
    <t>9789355434678</t>
  </si>
  <si>
    <t xml:space="preserve">MANAGEMENT                </t>
  </si>
  <si>
    <t>9789387383548</t>
  </si>
  <si>
    <t xml:space="preserve">MANAGING THE TIME OF YOUR LIFE                                       </t>
  </si>
  <si>
    <t>MACHEN McDONALD</t>
  </si>
  <si>
    <t>9788183222297</t>
  </si>
  <si>
    <t xml:space="preserve">MARKETING              </t>
  </si>
  <si>
    <t>9789387383890</t>
  </si>
  <si>
    <t xml:space="preserve">MAXIMUM ACHIEVEMENT                                                 </t>
  </si>
  <si>
    <t>9788183222952</t>
  </si>
  <si>
    <t>472 pp</t>
  </si>
  <si>
    <t xml:space="preserve">MEN ARE FROM MARS, WOMEN ARE FROM VENUS   </t>
  </si>
  <si>
    <t>9788183222815</t>
  </si>
  <si>
    <t>MIDSUMMER MYSTERIES</t>
  </si>
  <si>
    <t>9789355433541</t>
  </si>
  <si>
    <t>260 PP</t>
  </si>
  <si>
    <t>MIDWINTER MURDER</t>
  </si>
  <si>
    <t>9789355437464</t>
  </si>
  <si>
    <t xml:space="preserve">MOSSAD                       </t>
  </si>
  <si>
    <t>9789355432810</t>
  </si>
  <si>
    <t>520pp</t>
  </si>
  <si>
    <t xml:space="preserve">MOST AND MORE                                                               </t>
  </si>
  <si>
    <t>9788183222945</t>
  </si>
  <si>
    <t xml:space="preserve">MOTIVATION                </t>
  </si>
  <si>
    <t>9789387383531</t>
  </si>
  <si>
    <t>SHIVAJI SAWANT</t>
  </si>
  <si>
    <t>9789389647280</t>
  </si>
  <si>
    <t>864 pp</t>
  </si>
  <si>
    <t xml:space="preserve">MY JOURNEY                                                                   </t>
  </si>
  <si>
    <t xml:space="preserve"> Dr APJ ABDUL KALAM</t>
  </si>
  <si>
    <t>9788183223942</t>
  </si>
  <si>
    <t>NONFICTION / AUTOBIOGRAPHY</t>
  </si>
  <si>
    <t>NEGOTIATION: THE BRIAN TRACY SUCCESS LIBRARY</t>
  </si>
  <si>
    <t>9789355435057</t>
  </si>
  <si>
    <t>BUSINESS/ NEGOTIATING</t>
  </si>
  <si>
    <t>JOHN PERKINS</t>
  </si>
  <si>
    <t>9789355431400</t>
  </si>
  <si>
    <t>494 pp</t>
  </si>
  <si>
    <t>BIOGRAPHY/ WORLD POLITICS</t>
  </si>
  <si>
    <t>9789355439550</t>
  </si>
  <si>
    <t>548 pp</t>
  </si>
  <si>
    <t xml:space="preserve">NO EXCUSES              </t>
  </si>
  <si>
    <t>9788183223768</t>
  </si>
  <si>
    <t xml:space="preserve">ON MEDITATION   </t>
  </si>
  <si>
    <t>9789389647587</t>
  </si>
  <si>
    <t>9789388241823</t>
  </si>
  <si>
    <t xml:space="preserve">PERSONAL SUCCESS   </t>
  </si>
  <si>
    <t>9789387383470</t>
  </si>
  <si>
    <t xml:space="preserve">PEOPLE TOOLS: 54 Strategies for Building Relationships, Creating Joy and Embracing Prosperity  </t>
  </si>
  <si>
    <t>9788183226974</t>
  </si>
  <si>
    <t xml:space="preserve">PREDICTABLE RESULTS IN UNPREDICTABLE TIMES </t>
  </si>
  <si>
    <t>STEPHEN R COVEY with BOB WHITMAN &amp; BRECK ENGLAND</t>
  </si>
  <si>
    <t>9788183223867</t>
  </si>
  <si>
    <t>9788186775615</t>
  </si>
  <si>
    <t xml:space="preserve">RESONANCE   </t>
  </si>
  <si>
    <t>9788183227551</t>
  </si>
  <si>
    <t xml:space="preserve">REASONS TO STAY ALIVE              </t>
  </si>
  <si>
    <t>9789390085743</t>
  </si>
  <si>
    <t xml:space="preserve">RICH DAD POOR DAD                                                    </t>
  </si>
  <si>
    <t>9788183223751</t>
  </si>
  <si>
    <t xml:space="preserve">SAPIENS            </t>
  </si>
  <si>
    <t>9789387383630</t>
  </si>
  <si>
    <t>512 pp</t>
  </si>
  <si>
    <t>SALES MANAGEMENT: THE BRIAN TRACY SUCCESS LIBRARY</t>
  </si>
  <si>
    <t>9789355438317</t>
  </si>
  <si>
    <t xml:space="preserve">SALES SUCCESS           </t>
  </si>
  <si>
    <t>9789387383562</t>
  </si>
  <si>
    <t>SELLING</t>
  </si>
  <si>
    <t>9789387383388</t>
  </si>
  <si>
    <t xml:space="preserve">SRI RAMA LILA   </t>
  </si>
  <si>
    <t>9788183227056</t>
  </si>
  <si>
    <t xml:space="preserve">SUCCESS RECIPE       </t>
  </si>
  <si>
    <t>9788183224741</t>
  </si>
  <si>
    <t xml:space="preserve">SACHIN TENDULKAR: PLAYING IT MY WAY   </t>
  </si>
  <si>
    <t xml:space="preserve">SACHIN TENDULKAR with BORIA MAJUMDER </t>
  </si>
  <si>
    <t>9788183225762</t>
  </si>
  <si>
    <t>544 + 32 photopages</t>
  </si>
  <si>
    <t>9789390085927</t>
  </si>
  <si>
    <t>9789389143263</t>
  </si>
  <si>
    <t>STOP OVERTHINKING</t>
  </si>
  <si>
    <t>9789355432957</t>
  </si>
  <si>
    <t>TAKE COMMAND: Find Your Inner Strength, Build Enduring Relationships, And Live the Life You Want</t>
  </si>
  <si>
    <t>JOE HART AND MICHAEL CROM</t>
  </si>
  <si>
    <t>9789355436283</t>
  </si>
  <si>
    <t xml:space="preserve">TECHNIQUES IN PRAYER THERAPY  </t>
  </si>
  <si>
    <t>9788183227452</t>
  </si>
  <si>
    <t xml:space="preserve">TELEPSYCHICS  </t>
  </si>
  <si>
    <t>9788183226646</t>
  </si>
  <si>
    <t xml:space="preserve">THE 1% SOLUTION     </t>
  </si>
  <si>
    <t>TOM CONNELLAN</t>
  </si>
  <si>
    <t>9788183225120</t>
  </si>
  <si>
    <t xml:space="preserve">THE 7 HABITS OF HIGHLY EFFECTIVE PEOPLE     </t>
  </si>
  <si>
    <t>9788183223119</t>
  </si>
  <si>
    <t xml:space="preserve">THE 17 ESSENTIAL QUALITIES OF A TEAM PLAYER      </t>
  </si>
  <si>
    <t>JOHN  C. MAXWELL</t>
  </si>
  <si>
    <t>9788183222204</t>
  </si>
  <si>
    <t xml:space="preserve">THE 24 HOUR TURN AROUND                                                 </t>
  </si>
  <si>
    <t>9788183222327</t>
  </si>
  <si>
    <t xml:space="preserve">THE 45 SECOND PRESENTATION </t>
  </si>
  <si>
    <t>9788183223102</t>
  </si>
  <si>
    <t xml:space="preserve">THE ALCHEMIST                                  </t>
  </si>
  <si>
    <t>9789388241458</t>
  </si>
  <si>
    <t xml:space="preserve">THE AMAZING RESULTS OF POSITIVE THINKING </t>
  </si>
  <si>
    <t>9788183223805</t>
  </si>
  <si>
    <t xml:space="preserve">THE ANSWER   </t>
  </si>
  <si>
    <t>9788183226455</t>
  </si>
  <si>
    <t>9788195041510</t>
  </si>
  <si>
    <t xml:space="preserve">THE ART OF HAPPINESS         </t>
  </si>
  <si>
    <t>HH THE DALAI LAMA &amp; HOWARD CUTLER</t>
  </si>
  <si>
    <t>9788183226172</t>
  </si>
  <si>
    <t>9789387383371</t>
  </si>
  <si>
    <t xml:space="preserve">THE BOOK OF ICHIGO ICHIE   </t>
  </si>
  <si>
    <t>9789390924189</t>
  </si>
  <si>
    <t xml:space="preserve">THE BOOK OF MISTAKES: 9 Secrets To Creating A Successful Future  </t>
  </si>
  <si>
    <t>SKIP PRICHARD</t>
  </si>
  <si>
    <t>9789355438508</t>
  </si>
  <si>
    <t xml:space="preserve">THE BUSINESS SCHOOL                                                    </t>
  </si>
  <si>
    <t>9788183222365</t>
  </si>
  <si>
    <t xml:space="preserve">THE BUSINESS OF THE 21st CENTURY                    </t>
  </si>
  <si>
    <t>9788183223362</t>
  </si>
  <si>
    <t xml:space="preserve">THE COMPOUND EFFECT   </t>
  </si>
  <si>
    <t>9789390924066</t>
  </si>
  <si>
    <t xml:space="preserve">THE COURAGE TO BE DISLIKED            </t>
  </si>
  <si>
    <t>9789355432247</t>
  </si>
  <si>
    <t>PB + flaps</t>
  </si>
  <si>
    <t xml:space="preserve">THE COURAGE TO BE HAPPY            </t>
  </si>
  <si>
    <t>9789355432391</t>
  </si>
  <si>
    <t xml:space="preserve">THE FIVE LOVE LANGUAGES                                             </t>
  </si>
  <si>
    <t>9788183222723</t>
  </si>
  <si>
    <t xml:space="preserve">THE FOUR-WAY PATH </t>
  </si>
  <si>
    <t>HÉCTOR GARCÍA &amp; FRANCESC MIRALLES</t>
  </si>
  <si>
    <t>9789355436832</t>
  </si>
  <si>
    <t>HELP</t>
  </si>
  <si>
    <t xml:space="preserve">THE GREATEST SECRET           </t>
  </si>
  <si>
    <t>9789390924462</t>
  </si>
  <si>
    <t xml:space="preserve">6 x 8'' </t>
  </si>
  <si>
    <t>9789391242985</t>
  </si>
  <si>
    <t>208 + 8 photo pages</t>
  </si>
  <si>
    <t xml:space="preserve">THE HEARTFULNESS WAY : HEART-BASED MEDITATIONS FOR SPIRITUAL TRANSFORMATION         </t>
  </si>
  <si>
    <t>9789355432605</t>
  </si>
  <si>
    <t xml:space="preserve">THE HIDDEN HINDU - BOOK 1        </t>
  </si>
  <si>
    <t>9789355438126</t>
  </si>
  <si>
    <t>THE HIDDEN HINDU - BOOK 2</t>
  </si>
  <si>
    <t>9789355438140</t>
  </si>
  <si>
    <t>THE HIDDEN HINDU - BOOK 3</t>
  </si>
  <si>
    <t>9789355438157</t>
  </si>
  <si>
    <t xml:space="preserve">THE LAST LECTURE                                                         </t>
  </si>
  <si>
    <t>RANDY PAUSCH</t>
  </si>
  <si>
    <t>9788183223584</t>
  </si>
  <si>
    <t>THE LAST SÉANCE</t>
  </si>
  <si>
    <t>9789355436924</t>
  </si>
  <si>
    <t xml:space="preserve">THE MAGIC                                                                         </t>
  </si>
  <si>
    <t>9788183223232</t>
  </si>
  <si>
    <t xml:space="preserve">THE MAGIC OF BELIEVING           </t>
  </si>
  <si>
    <t>CLAUDE BRISTOL</t>
  </si>
  <si>
    <t>9789355431264</t>
  </si>
  <si>
    <t xml:space="preserve">THE MAGIC OF THINKING BIG </t>
  </si>
  <si>
    <t>9788183226806</t>
  </si>
  <si>
    <t xml:space="preserve">THE MIDNIGHT LIBRARY                  </t>
  </si>
  <si>
    <t>9789355433053</t>
  </si>
  <si>
    <t xml:space="preserve">THE MILLIONAIRE FASTLANE  </t>
  </si>
  <si>
    <t>9789390085910</t>
  </si>
  <si>
    <t>448 pp</t>
  </si>
  <si>
    <t>9789355437648</t>
  </si>
  <si>
    <t xml:space="preserve">THE MIRACLE MORNING  </t>
  </si>
  <si>
    <t>9789389143959</t>
  </si>
  <si>
    <t>THE MOMENT OF LIFT</t>
  </si>
  <si>
    <t>9789389143218</t>
  </si>
  <si>
    <t>THE MOUNTAIN IS YOU</t>
  </si>
  <si>
    <t>RYAN HOLIDAY</t>
  </si>
  <si>
    <t>9789391242510</t>
  </si>
  <si>
    <t>232 PP</t>
  </si>
  <si>
    <t xml:space="preserve">THE ONE THING   </t>
  </si>
  <si>
    <t>GARY W KELLER &amp; JAY PAPASAN</t>
  </si>
  <si>
    <t>9788183226486</t>
  </si>
  <si>
    <t xml:space="preserve">THE ONE MINUTE MANAGER                                      </t>
  </si>
  <si>
    <t>KENNETH BLANCHARD, SPENCER J</t>
  </si>
  <si>
    <t>9788183223430</t>
  </si>
  <si>
    <t xml:space="preserve">THE PARABLE OF PIPELINE      </t>
  </si>
  <si>
    <t>9789388241946</t>
  </si>
  <si>
    <t xml:space="preserve">THE POWER                                                                      </t>
  </si>
  <si>
    <t>9788183222464</t>
  </si>
  <si>
    <t xml:space="preserve">THE POWER OF POSITIVE THINKING                                       </t>
  </si>
  <si>
    <t>9788183222419</t>
  </si>
  <si>
    <t xml:space="preserve">THE POWER OF YOUR SUBCONSCIOUS MIND                 </t>
  </si>
  <si>
    <t>9788183222143</t>
  </si>
  <si>
    <t xml:space="preserve">THE PSYCHOLOGY OF SELLING   </t>
  </si>
  <si>
    <t>9788183225618</t>
  </si>
  <si>
    <t xml:space="preserve">THE RICHEST MAN IN BABYLON    </t>
  </si>
  <si>
    <t>9789390085217</t>
  </si>
  <si>
    <t xml:space="preserve">THE SECRET                                                                                       </t>
  </si>
  <si>
    <t>9788183222051</t>
  </si>
  <si>
    <t xml:space="preserve">THE WISDOM BRIDGE: Nine Principles to A Life That Echoes in The Hearts Of Your Loved Ones                             </t>
  </si>
  <si>
    <t>9789355438294</t>
  </si>
  <si>
    <t>468 pp</t>
  </si>
  <si>
    <t xml:space="preserve">THREE THOUSAND STITCHES </t>
  </si>
  <si>
    <t>SUDHA MURTY</t>
  </si>
  <si>
    <t>9789389647051</t>
  </si>
  <si>
    <t>9788183223133</t>
  </si>
  <si>
    <t xml:space="preserve">THINK LIKE A MONK         </t>
  </si>
  <si>
    <t>9789355432001</t>
  </si>
  <si>
    <t xml:space="preserve">TIME BOXING </t>
  </si>
  <si>
    <t>9789355438973</t>
  </si>
  <si>
    <t>9789387383463</t>
  </si>
  <si>
    <t xml:space="preserve">TIRUPATI                                                                      </t>
  </si>
  <si>
    <t>KOTA NEELIMA</t>
  </si>
  <si>
    <t>9788183223683</t>
  </si>
  <si>
    <t xml:space="preserve">TUESDAYS WITH MORRIE : AN OLD MAN, A YOUNG MAN, AND LIFE'S GREATEST LESSON                </t>
  </si>
  <si>
    <t>9789355430328</t>
  </si>
  <si>
    <t>242 PP</t>
  </si>
  <si>
    <t>9788183222334</t>
  </si>
  <si>
    <t>9789355437563</t>
  </si>
  <si>
    <t>9788183223386</t>
  </si>
  <si>
    <t xml:space="preserve">WHO MOVED MY CHEESE                                                    </t>
  </si>
  <si>
    <t>Dr. SPENCER JOHNSON</t>
  </si>
  <si>
    <t>9788186775257</t>
  </si>
  <si>
    <t xml:space="preserve">WHAT YOUR DOCTOR DOESN'T KNOW ABOUT THE NUTRITIONAL MEDICINE MAYBE KILLING YOU                                    </t>
  </si>
  <si>
    <t>9788183222563</t>
  </si>
  <si>
    <t>WILLPOWER: Rediscovering the Greatest Human Strength</t>
  </si>
  <si>
    <t>ROY F. BAUMEISTER AND JOHN TIERNEY</t>
  </si>
  <si>
    <t>9789355434555</t>
  </si>
  <si>
    <t xml:space="preserve">WISE AND OTHERWISE   </t>
  </si>
  <si>
    <t>SUDHA MURTHY</t>
  </si>
  <si>
    <t>9789389647068</t>
  </si>
  <si>
    <t>9789389143607</t>
  </si>
  <si>
    <t xml:space="preserve">YOU CAN WORK YOUR OWN MIRACLES </t>
  </si>
  <si>
    <t>9789390085750</t>
  </si>
  <si>
    <t xml:space="preserve">YOU CAN! PEOPLE SKILLS FOR LIFE  </t>
  </si>
  <si>
    <t>9788183226462</t>
  </si>
  <si>
    <t>YOU’RE TOO GOOD TO FEEL THIS BAD</t>
  </si>
  <si>
    <t>NATTE DALLAS</t>
  </si>
  <si>
    <t>9789355433473</t>
  </si>
  <si>
    <t xml:space="preserve">YOUR INFINITE POWER TO BE RICH                              </t>
  </si>
  <si>
    <t>9788183222792</t>
  </si>
  <si>
    <t xml:space="preserve">ZAHIR                                               </t>
  </si>
  <si>
    <t>9789355430403</t>
  </si>
  <si>
    <t xml:space="preserve">ZEN: The Art of Simple Living      </t>
  </si>
  <si>
    <t>9789390924172</t>
  </si>
  <si>
    <t>9789387383913</t>
  </si>
  <si>
    <t>146 pp</t>
  </si>
  <si>
    <t xml:space="preserve">13 THINGS MENTALLY STRONG PEOPLE DON'T DO    </t>
  </si>
  <si>
    <t>TELUGU</t>
  </si>
  <si>
    <t>9789388241878</t>
  </si>
  <si>
    <t>9789390924974</t>
  </si>
  <si>
    <t xml:space="preserve">1232 KM: THE LONG JOURNEY HOME                  </t>
  </si>
  <si>
    <t>9789355430069</t>
  </si>
  <si>
    <t>178 + 04 PHOTO PAGES</t>
  </si>
  <si>
    <t xml:space="preserve">A BRIEFER HISTORY OF TIME              </t>
  </si>
  <si>
    <t>9789355432742</t>
  </si>
  <si>
    <t xml:space="preserve">A SETBACK IS A SETUP FOR A COMEBACK                       </t>
  </si>
  <si>
    <t>9788183223324</t>
  </si>
  <si>
    <t xml:space="preserve">AJAYA   </t>
  </si>
  <si>
    <t>9788183225397</t>
  </si>
  <si>
    <t xml:space="preserve">AJAYA 2: The Rise of Kali  </t>
  </si>
  <si>
    <t>9788183226851</t>
  </si>
  <si>
    <t xml:space="preserve">A SEARCH IN SECRET INDIA     </t>
  </si>
  <si>
    <t>9789388241052</t>
  </si>
  <si>
    <t>9788183224222</t>
  </si>
  <si>
    <t>464 pp</t>
  </si>
  <si>
    <t>9789390085545</t>
  </si>
  <si>
    <t xml:space="preserve">BELIEVE IN YOURSELF </t>
  </si>
  <si>
    <t>9788183226721</t>
  </si>
  <si>
    <t>9788183225960</t>
  </si>
  <si>
    <t>9789390085941</t>
  </si>
  <si>
    <t xml:space="preserve">CASHFLOW QUADRANT     </t>
  </si>
  <si>
    <t>9789390924912</t>
  </si>
  <si>
    <t>304 PP</t>
  </si>
  <si>
    <t>CHANGE YOUR PARADIGM, CHANGE YOUR LIFE</t>
  </si>
  <si>
    <t>9789355438843</t>
  </si>
  <si>
    <t xml:space="preserve">COMPOUND EFFECT                        </t>
  </si>
  <si>
    <t xml:space="preserve">DARREN HARDY </t>
  </si>
  <si>
    <t>9789390924455</t>
  </si>
  <si>
    <t>226pp</t>
  </si>
  <si>
    <t>SELF HELP / PERSONAL DEVELOPMENT</t>
  </si>
  <si>
    <t>9788182746947</t>
  </si>
  <si>
    <t xml:space="preserve">DARE TO BE DIFFERENT AND GROW RICH                   </t>
  </si>
  <si>
    <t>Dr. RAINER ZITELMANN</t>
  </si>
  <si>
    <t>9788183223782</t>
  </si>
  <si>
    <t xml:space="preserve">DEEP WORK: Rules for Focussed Success in a Distracted World          </t>
  </si>
  <si>
    <t>9789391242695</t>
  </si>
  <si>
    <t>264 PP</t>
  </si>
  <si>
    <t xml:space="preserve">DESIGNING DESTINY: The Heartfulness Way </t>
  </si>
  <si>
    <t>9789355432681</t>
  </si>
  <si>
    <t>SPIRITUALITY/  WELLNESS</t>
  </si>
  <si>
    <t xml:space="preserve">DO EPIC SHIT            </t>
  </si>
  <si>
    <t>9789355431486</t>
  </si>
  <si>
    <t>DO IT TODAY - Overcome Procrastination, Improve Productivity, And Achieve More Meaningful Things</t>
  </si>
  <si>
    <t>9789355438942</t>
  </si>
  <si>
    <t>DONT' BELIEVE EVERYTHING YOU THINK</t>
  </si>
  <si>
    <t>9789355431936</t>
  </si>
  <si>
    <t xml:space="preserve">DON'T WORRY: 48 Lessons on Achieving Calm            </t>
  </si>
  <si>
    <t>9789355439482</t>
  </si>
  <si>
    <t xml:space="preserve">EARLY INDIANS </t>
  </si>
  <si>
    <t>9789390085736</t>
  </si>
  <si>
    <t xml:space="preserve">EAT THAT FROG              </t>
  </si>
  <si>
    <t>9788183223812</t>
  </si>
  <si>
    <t>FLIGHT PLAN</t>
  </si>
  <si>
    <t>9789355439123</t>
  </si>
  <si>
    <t xml:space="preserve">GANBATTE       </t>
  </si>
  <si>
    <t>ALBERT LIEBERMANN (Author), and HECTOR GARCIA (Foreword).</t>
  </si>
  <si>
    <t>9789355430359</t>
  </si>
  <si>
    <t xml:space="preserve">GOALS                                                                                 </t>
  </si>
  <si>
    <t>9788183222402</t>
  </si>
  <si>
    <t xml:space="preserve">GOOD VIBES GOOD LIFE : How Self-love Is the Key to Unlocking Your Greatness                                    </t>
  </si>
  <si>
    <t>9789355431585</t>
  </si>
  <si>
    <t>127 x 179 (in mm)</t>
  </si>
  <si>
    <t xml:space="preserve">HERO                                     </t>
  </si>
  <si>
    <t>9788183224727</t>
  </si>
  <si>
    <t>9789390924196</t>
  </si>
  <si>
    <t xml:space="preserve">HOW TO AVOID LOSS AND EARN CONSISTENTLY IN THE STOCK MARKET     </t>
  </si>
  <si>
    <t>PRASENJIT PAUL</t>
  </si>
  <si>
    <t>9789355431288</t>
  </si>
  <si>
    <t>9788183225403</t>
  </si>
  <si>
    <t>9788183223256</t>
  </si>
  <si>
    <t>189 pp</t>
  </si>
  <si>
    <t>HOW TO MAKE MONEY THROUGH BREAKOUT TRADING - ANALYSE STOCK MARKET THROUGH CANDLESTICK CHARTS 2.0</t>
  </si>
  <si>
    <t>9789355439987</t>
  </si>
  <si>
    <t>HOW TO STOP WORRYING AND START LIVING  Public Domain</t>
  </si>
  <si>
    <t>9788183227841</t>
  </si>
  <si>
    <t>398 pp</t>
  </si>
  <si>
    <t>9789355431981</t>
  </si>
  <si>
    <t>HOW TO WIN FRIENDS &amp; INFLUENCE PEOPLE  Public Domain</t>
  </si>
  <si>
    <t>9788183227698</t>
  </si>
  <si>
    <t>HYPERFOCUS: How to Work Less to Achieve More</t>
  </si>
  <si>
    <t>9789355435156</t>
  </si>
  <si>
    <t>9788183223737</t>
  </si>
  <si>
    <t>9789390085590</t>
  </si>
  <si>
    <t>9789389647297</t>
  </si>
  <si>
    <t xml:space="preserve">BRIAN TRACY AND CHRISTINA TRACY STEIN </t>
  </si>
  <si>
    <t>9789355437006</t>
  </si>
  <si>
    <t xml:space="preserve">LEADERSHIP                                    </t>
  </si>
  <si>
    <t>9789355430779</t>
  </si>
  <si>
    <t>9789355431868</t>
  </si>
  <si>
    <t>9789355436566</t>
  </si>
  <si>
    <t xml:space="preserve">MANAGEMENT                                    </t>
  </si>
  <si>
    <t>9789355430748</t>
  </si>
  <si>
    <t>MANIFEST: 7 Steps to Living Your Best Life</t>
  </si>
  <si>
    <t>9789355437174</t>
  </si>
  <si>
    <t>12. 8 x 17.8</t>
  </si>
  <si>
    <t xml:space="preserve">MAN'S SEARCH FOR MEANING: The classic tribute to hope from the Holocaust </t>
  </si>
  <si>
    <t>VIKTOR E FRANKL</t>
  </si>
  <si>
    <t>9789391242725</t>
  </si>
  <si>
    <t>PSYCHOLOGY / SPIRITUALITY</t>
  </si>
  <si>
    <t>9789355430496</t>
  </si>
  <si>
    <t>106 PP</t>
  </si>
  <si>
    <t>9788183222488</t>
  </si>
  <si>
    <t>9789387383210</t>
  </si>
  <si>
    <t>9788183224987</t>
  </si>
  <si>
    <t xml:space="preserve">MOTIVATION                                      </t>
  </si>
  <si>
    <t>9789355430755</t>
  </si>
  <si>
    <t xml:space="preserve">MRUTYUNJAY        </t>
  </si>
  <si>
    <t>9789355430038</t>
  </si>
  <si>
    <t>9788183224208</t>
  </si>
  <si>
    <t>9789355430786</t>
  </si>
  <si>
    <t xml:space="preserve">PERSONAL SUCCESS                           </t>
  </si>
  <si>
    <t>9789355430762</t>
  </si>
  <si>
    <t>112 PP</t>
  </si>
  <si>
    <t>120 X 180</t>
  </si>
  <si>
    <t>9788183224499</t>
  </si>
  <si>
    <t xml:space="preserve">PSYCHIC PERCEPTION  </t>
  </si>
  <si>
    <t>9788183226660</t>
  </si>
  <si>
    <t xml:space="preserve">PUTTING THE POWER OF YOUR SUBCONSCIOUS MIND TO WORK                                                                           </t>
  </si>
  <si>
    <t>9788183223249</t>
  </si>
  <si>
    <t xml:space="preserve">QUESTIONS ARE THE ANSWERS                                            </t>
  </si>
  <si>
    <t>9788183222372</t>
  </si>
  <si>
    <t>9789391242787</t>
  </si>
  <si>
    <t xml:space="preserve">RETIRE YOUNG RETIRE RICH  </t>
  </si>
  <si>
    <t>9789390924899</t>
  </si>
  <si>
    <t>408 PP</t>
  </si>
  <si>
    <t>9788183221191</t>
  </si>
  <si>
    <t>9789355430793</t>
  </si>
  <si>
    <t xml:space="preserve">SAPIENS: A Brief History of Mankind  </t>
  </si>
  <si>
    <t>9789389143317</t>
  </si>
  <si>
    <t>T. HARV EKER</t>
  </si>
  <si>
    <t>9789355430526</t>
  </si>
  <si>
    <t xml:space="preserve">SKILL WITH PEOPLE                        </t>
  </si>
  <si>
    <t>9789355430076</t>
  </si>
  <si>
    <t>9789355439864</t>
  </si>
  <si>
    <t>9789355431417</t>
  </si>
  <si>
    <t>9789355435026</t>
  </si>
  <si>
    <t xml:space="preserve">TEN KINGS            </t>
  </si>
  <si>
    <t>9788183225410</t>
  </si>
  <si>
    <t>9788183227490</t>
  </si>
  <si>
    <t xml:space="preserve">THE 7 HABITS OF HIGHLY EFFECTIVE PEOPLE       </t>
  </si>
  <si>
    <t>9788183221634</t>
  </si>
  <si>
    <t xml:space="preserve">THE 24 HOUR TURNAROUND                                                </t>
  </si>
  <si>
    <t>9788183222266</t>
  </si>
  <si>
    <t xml:space="preserve">THE 80/20 PRINCIPLE: The Secret Of Achieving More With Less </t>
  </si>
  <si>
    <t>9789355430120</t>
  </si>
  <si>
    <t xml:space="preserve">THE ALCHEMIST </t>
  </si>
  <si>
    <t>9789389647624</t>
  </si>
  <si>
    <t>9788195041596</t>
  </si>
  <si>
    <t xml:space="preserve">THE ART OF FOCUS: 45 Stories To Uplift The Mind And Transform The Heart </t>
  </si>
  <si>
    <t xml:space="preserve">GAURANGA DAS </t>
  </si>
  <si>
    <t>9789355436054</t>
  </si>
  <si>
    <t>9788183227285</t>
  </si>
  <si>
    <t>9789355431196</t>
  </si>
  <si>
    <t>420 pp</t>
  </si>
  <si>
    <t xml:space="preserve">THE BOOK OF ICHIGO ICHIE: THE ART OF MAKING THE MOST OF EVERY MOMENT, THE JAPANESE WAY       </t>
  </si>
  <si>
    <t>FRANCESC MIRALLES AND HECTOR GARCIA</t>
  </si>
  <si>
    <t>9789391242268</t>
  </si>
  <si>
    <t xml:space="preserve">THE BUSINESS OF THE 21st CENTURY                               </t>
  </si>
  <si>
    <t>9788183223270</t>
  </si>
  <si>
    <t>THE BUSINESS SCHOOL</t>
  </si>
  <si>
    <t>9788183221641</t>
  </si>
  <si>
    <t>9788184083453</t>
  </si>
  <si>
    <t>9789355432230</t>
  </si>
  <si>
    <t>PBK + GATEFOLDS</t>
  </si>
  <si>
    <t xml:space="preserve">THE DEFINITIVE BOOK OF BODY LANGUAGE                        </t>
  </si>
  <si>
    <t>9788183222532</t>
  </si>
  <si>
    <t xml:space="preserve">THE FIVE LOVE LANGUAGES           </t>
  </si>
  <si>
    <t>9788183223911</t>
  </si>
  <si>
    <t>199 pp</t>
  </si>
  <si>
    <t>9789389143829</t>
  </si>
  <si>
    <t>THE GIFT:  12 Lessons To Save Your Life</t>
  </si>
  <si>
    <t>9789355436207</t>
  </si>
  <si>
    <t xml:space="preserve">THE GIRL ON THE TRAIN         </t>
  </si>
  <si>
    <t>9789355430533</t>
  </si>
  <si>
    <t>9789390924547</t>
  </si>
  <si>
    <t xml:space="preserve">6 x 8 (inches) </t>
  </si>
  <si>
    <t xml:space="preserve">THE HAPPIEST MAN ON EARTH: THE BEAUTIFUL LIFE OF AN AUSCHWITZ SURVIVOR       </t>
  </si>
  <si>
    <t>9789391242732</t>
  </si>
  <si>
    <t>160 + 8 PHOTO PAGES</t>
  </si>
  <si>
    <t xml:space="preserve">THE HEARTFULNESS WAY: Heart-Based Meditations For Spiritual Transformation        </t>
  </si>
  <si>
    <t>9789355432612</t>
  </si>
  <si>
    <t xml:space="preserve">THE LAW OF DIVINE COMPENSATION                </t>
  </si>
  <si>
    <t>9788183225113</t>
  </si>
  <si>
    <t xml:space="preserve">THE MAGIC                                </t>
  </si>
  <si>
    <t>9788183224192</t>
  </si>
  <si>
    <t xml:space="preserve">THE MAGIC OF THINKING BIG                                                </t>
  </si>
  <si>
    <t>9788183221849</t>
  </si>
  <si>
    <t>9789355436306</t>
  </si>
  <si>
    <t>9789355435699</t>
  </si>
  <si>
    <t>THE OBSTACLE IS THE WAY</t>
  </si>
  <si>
    <t>9789391242992</t>
  </si>
  <si>
    <t xml:space="preserve">THE OFFICIAL BIOGRAPHY OF SWAMI RAMA  </t>
  </si>
  <si>
    <t>PANDIT RAJAMANI TIGUNAIT</t>
  </si>
  <si>
    <t>9789388241649</t>
  </si>
  <si>
    <t xml:space="preserve">THE ONE MINUTE MANAGER                                             </t>
  </si>
  <si>
    <t>KENNETH BLANCHARD, SPENCER JOHNSON</t>
  </si>
  <si>
    <t>9788183223126</t>
  </si>
  <si>
    <t xml:space="preserve">THE ONE THING                    </t>
  </si>
  <si>
    <t>9789355430274</t>
  </si>
  <si>
    <t xml:space="preserve">THE OVERTHINKING CURE  </t>
  </si>
  <si>
    <t>9789355438225</t>
  </si>
  <si>
    <t>9789389143300</t>
  </si>
  <si>
    <t xml:space="preserve">THE PHOENIX TRANSFORMATION                 </t>
  </si>
  <si>
    <t>9789355432407</t>
  </si>
  <si>
    <t xml:space="preserve">THE POWER                </t>
  </si>
  <si>
    <t>9788183222822</t>
  </si>
  <si>
    <t xml:space="preserve">THE POWER OF POSITIVE THINKING                               </t>
  </si>
  <si>
    <t>9788183223263</t>
  </si>
  <si>
    <t xml:space="preserve">THE POWER OF YOUR SUBCONSCIOUS MIND                           </t>
  </si>
  <si>
    <t>9788183222198</t>
  </si>
  <si>
    <t xml:space="preserve">THE POWER OF UNWAVERING FOCUS           </t>
  </si>
  <si>
    <t xml:space="preserve">DANDAPANI </t>
  </si>
  <si>
    <t>9789355432964</t>
  </si>
  <si>
    <t xml:space="preserve">THE SECRET                                                                           </t>
  </si>
  <si>
    <t>9788183221726</t>
  </si>
  <si>
    <t xml:space="preserve">THE TEACHINGS OF RAMANA MAHARSHI   </t>
  </si>
  <si>
    <t>9789388241465</t>
  </si>
  <si>
    <t>JIM STOVALL</t>
  </si>
  <si>
    <t>9788183223331</t>
  </si>
  <si>
    <t xml:space="preserve">THE ULTIMATE LIFE                                                      </t>
  </si>
  <si>
    <t>9788183223829</t>
  </si>
  <si>
    <t xml:space="preserve">THE WISDOM BRIDGE: Nine Principles To A Life That Echoes In The Hearts Of Your Loved Ones                             </t>
  </si>
  <si>
    <t>9789355432698</t>
  </si>
  <si>
    <t xml:space="preserve">THINK AGAIN : The Power Of Knowing What You Don't Know          </t>
  </si>
  <si>
    <t>9789355432971</t>
  </si>
  <si>
    <t>282 PP</t>
  </si>
  <si>
    <t>9788183222853</t>
  </si>
  <si>
    <t>9789390924240</t>
  </si>
  <si>
    <t xml:space="preserve">TIME MANAGEMENT                                           </t>
  </si>
  <si>
    <t>9789390924431</t>
  </si>
  <si>
    <t xml:space="preserve">TIRUPATI: A guide to Life                    </t>
  </si>
  <si>
    <t>9788183224017</t>
  </si>
  <si>
    <t>232 + 32 photo pages</t>
  </si>
  <si>
    <t xml:space="preserve">UNPOSTED LETTER                                                                </t>
  </si>
  <si>
    <t>9788183222501</t>
  </si>
  <si>
    <t xml:space="preserve">WHAT TO SAY WHEN YOU TALK TO YOURSELF       </t>
  </si>
  <si>
    <t>9788183223553</t>
  </si>
  <si>
    <t xml:space="preserve">WHAT YOUR DOCTOR DOESN'T KNOW ABOUT NUTRITIONAL MEDICINE MAY BE KILLING YOU </t>
  </si>
  <si>
    <t>RAY D. STRAND. M.D.</t>
  </si>
  <si>
    <t>9788183221627</t>
  </si>
  <si>
    <t xml:space="preserve">YOUR INFINITE POWER TO BE RICH                               </t>
  </si>
  <si>
    <t>9788183223317</t>
  </si>
  <si>
    <t xml:space="preserve">YOU CAN! PEOPLE SKILLS FOR LIFE </t>
  </si>
  <si>
    <t>9788183225427</t>
  </si>
  <si>
    <t xml:space="preserve">WABI SABI                      </t>
  </si>
  <si>
    <t>9789390924806</t>
  </si>
  <si>
    <t>178 x 128</t>
  </si>
  <si>
    <t>WILLPOWER- REDISCOVERING THE GREATEST HUMAN STRENGTH</t>
  </si>
  <si>
    <t xml:space="preserve">ZEN: The Art of Simple Living       </t>
  </si>
  <si>
    <t>9789390924844</t>
  </si>
  <si>
    <t xml:space="preserve">ATOMIC HABITS            </t>
  </si>
  <si>
    <t>KANNADA</t>
  </si>
  <si>
    <t>9789355432728</t>
  </si>
  <si>
    <t>9789355437600</t>
  </si>
  <si>
    <t>9789355438249</t>
  </si>
  <si>
    <t>9789355432148</t>
  </si>
  <si>
    <t>168 PP</t>
  </si>
  <si>
    <t xml:space="preserve">GOALS                 </t>
  </si>
  <si>
    <t>9788183224482</t>
  </si>
  <si>
    <t xml:space="preserve">GOOD VIBES GOOD LIFE : How Self-love Is the Key to Unlocking Your Greatness   </t>
  </si>
  <si>
    <t>9789391242039</t>
  </si>
  <si>
    <t>127 x 179</t>
  </si>
  <si>
    <t>HOW TO TALK TO ANYONE</t>
  </si>
  <si>
    <t>9789355431974</t>
  </si>
  <si>
    <t>9789389143362</t>
  </si>
  <si>
    <t>9789355437631</t>
  </si>
  <si>
    <t>9789389143355</t>
  </si>
  <si>
    <t xml:space="preserve">MAKE YOUR BED              </t>
  </si>
  <si>
    <t>9789355432049</t>
  </si>
  <si>
    <t xml:space="preserve">MOTIVATION   </t>
  </si>
  <si>
    <t>9789389143386</t>
  </si>
  <si>
    <t xml:space="preserve">QUESTIONS ARE THE ANSWERS  </t>
  </si>
  <si>
    <t>9788183227780</t>
  </si>
  <si>
    <t>9789390085521</t>
  </si>
  <si>
    <t xml:space="preserve">PERSONAL SUCCESS  </t>
  </si>
  <si>
    <t>9789389143416</t>
  </si>
  <si>
    <t xml:space="preserve">RICH DAD POOR DAD                   </t>
  </si>
  <si>
    <t>9789390085316</t>
  </si>
  <si>
    <t xml:space="preserve">SALES SUCCESS          </t>
  </si>
  <si>
    <t>9789389143348</t>
  </si>
  <si>
    <t>9789355433718</t>
  </si>
  <si>
    <t>9789355439901</t>
  </si>
  <si>
    <t>SELF- HELP/ SPIRITUALITY</t>
  </si>
  <si>
    <t xml:space="preserve">STYLING AT THE TOP     </t>
  </si>
  <si>
    <t>9789389143447</t>
  </si>
  <si>
    <t xml:space="preserve">266 pp + 24 photopages </t>
  </si>
  <si>
    <t xml:space="preserve">THE ALCHEMIST                               </t>
  </si>
  <si>
    <t>9789391242763</t>
  </si>
  <si>
    <t>9789355430007</t>
  </si>
  <si>
    <t xml:space="preserve">THE GIFT: 12 LESSONS TO SAVE YOUR LIFE </t>
  </si>
  <si>
    <t>9789391242800</t>
  </si>
  <si>
    <t>9789390924301</t>
  </si>
  <si>
    <t>277 pp</t>
  </si>
  <si>
    <t>6" X 8"</t>
  </si>
  <si>
    <t xml:space="preserve">THE HEARTFULNESS WAY: HEART-BASED MEDITATIONS FOR SPIRITUAL TRANSFORMATION        </t>
  </si>
  <si>
    <t>9789355432643</t>
  </si>
  <si>
    <t xml:space="preserve">THE MAGIC OF THINKING BIG                                    </t>
  </si>
  <si>
    <t>DAVID J SCHWARTZ</t>
  </si>
  <si>
    <t>9788183223638</t>
  </si>
  <si>
    <t xml:space="preserve">THE OBSTACLE IS THE WAY: The Ancient Art Of Turning Adversity To Advantage                </t>
  </si>
  <si>
    <t>9789355431998</t>
  </si>
  <si>
    <t>9789387383166</t>
  </si>
  <si>
    <t>9788183224000</t>
  </si>
  <si>
    <t xml:space="preserve">THE SECRET                                                                        </t>
  </si>
  <si>
    <t>9788183223522</t>
  </si>
  <si>
    <t>9789355436672</t>
  </si>
  <si>
    <t>382PP</t>
  </si>
  <si>
    <t>9788195041565</t>
  </si>
  <si>
    <t xml:space="preserve">TIME MANAGEMENT       </t>
  </si>
  <si>
    <t>9789389143379</t>
  </si>
  <si>
    <t xml:space="preserve">UNPOSTED LETTER                                                         </t>
  </si>
  <si>
    <t>9788183223843</t>
  </si>
  <si>
    <t>YOU CAN HEAL YOUR LIFE</t>
  </si>
  <si>
    <t>LOUISE HAY</t>
  </si>
  <si>
    <t>9789355436238</t>
  </si>
  <si>
    <t>ORIYA</t>
  </si>
  <si>
    <t>9789355430519</t>
  </si>
  <si>
    <t>9789390085101</t>
  </si>
  <si>
    <t xml:space="preserve">QUESTIONS ARE THE ANSWERS </t>
  </si>
  <si>
    <t>9788183225588</t>
  </si>
  <si>
    <t>9789390924264</t>
  </si>
  <si>
    <t xml:space="preserve">THE MAGIC OF THINKING BIG    </t>
  </si>
  <si>
    <t>9788183225595</t>
  </si>
  <si>
    <t>MALAYALAM</t>
  </si>
  <si>
    <t>9789355431523</t>
  </si>
  <si>
    <t xml:space="preserve">ATOMIC HABITS                       </t>
  </si>
  <si>
    <t>9789391242664</t>
  </si>
  <si>
    <t>9789389647136</t>
  </si>
  <si>
    <t xml:space="preserve">BEING RESHMA   </t>
  </si>
  <si>
    <t>RESHMA QURESHI; TANIA SINGH</t>
  </si>
  <si>
    <t>9789389647235</t>
  </si>
  <si>
    <t>216 pp + 16 photopages</t>
  </si>
  <si>
    <t>9789389143188</t>
  </si>
  <si>
    <t>9789389143805</t>
  </si>
  <si>
    <t>9789390085934</t>
  </si>
  <si>
    <t>9789386618849</t>
  </si>
  <si>
    <t xml:space="preserve">CHANGE YOUR PARADIGM, CHANGE YOUR LIFE                  </t>
  </si>
  <si>
    <t>9789355433336</t>
  </si>
  <si>
    <t xml:space="preserve">CHARLIE AND THE CHOCOLATE FACTORY     </t>
  </si>
  <si>
    <t>9789355430687</t>
  </si>
  <si>
    <t>ALLAN AND BARABARA PEASE</t>
  </si>
  <si>
    <t>9789355437273</t>
  </si>
  <si>
    <t>484 pp</t>
  </si>
  <si>
    <t>DESIGNING DESTINY : The Heartfulness Way</t>
  </si>
  <si>
    <t>9789355433572</t>
  </si>
  <si>
    <t xml:space="preserve">DO EPIC SHIT               </t>
  </si>
  <si>
    <t xml:space="preserve"> 9789355431547</t>
  </si>
  <si>
    <t>DO IT TODAY : Overcome Procrastination, Improve Productivity, and Achieve More Meaningful Things</t>
  </si>
  <si>
    <t>9789355438652</t>
  </si>
  <si>
    <t>DOGLAPAN</t>
  </si>
  <si>
    <t>ASHNEER GROVER</t>
  </si>
  <si>
    <t xml:space="preserve">9789355434586
</t>
  </si>
  <si>
    <t>9789355437761</t>
  </si>
  <si>
    <t>9789390085422</t>
  </si>
  <si>
    <t xml:space="preserve">EAT THAT FROG   </t>
  </si>
  <si>
    <t>9789390085347</t>
  </si>
  <si>
    <t>9789355436313</t>
  </si>
  <si>
    <t>9789355433138</t>
  </si>
  <si>
    <t xml:space="preserve">GOALS </t>
  </si>
  <si>
    <t>9789390085033</t>
  </si>
  <si>
    <t>GOOD VIBES GOOD LIFE</t>
  </si>
  <si>
    <t>9789391242114</t>
  </si>
  <si>
    <t>MANISHA KOIRALA</t>
  </si>
  <si>
    <t>9789389647631</t>
  </si>
  <si>
    <t xml:space="preserve">224 + 16 photo pages </t>
  </si>
  <si>
    <t xml:space="preserve">MEMOIR / NON FICTION </t>
  </si>
  <si>
    <t>9789389143898</t>
  </si>
  <si>
    <t xml:space="preserve">HUMANKIND: A Hopeful History                                      </t>
  </si>
  <si>
    <t>9789390924813</t>
  </si>
  <si>
    <t xml:space="preserve">HYPERFOCUS: How To  Work Less To Achieve More                                        </t>
  </si>
  <si>
    <t>9789355433015</t>
  </si>
  <si>
    <t xml:space="preserve">IKIGAI  </t>
  </si>
  <si>
    <t>9789390085361</t>
  </si>
  <si>
    <t xml:space="preserve">KISS THAT FROG: 12 Great Ways To Turn Negatives Into Positives In Your Life And Work </t>
  </si>
  <si>
    <t>9789355439642</t>
  </si>
  <si>
    <t xml:space="preserve">MAKE YOUR BED                         </t>
  </si>
  <si>
    <t>9789355432056</t>
  </si>
  <si>
    <t>9789355437624</t>
  </si>
  <si>
    <t>210 PP</t>
  </si>
  <si>
    <t xml:space="preserve">MAN'S SEARCH FOR MEANING: The Classic Tribute To Hope From The Holocaust       </t>
  </si>
  <si>
    <t>9789355430984</t>
  </si>
  <si>
    <t>PSYCHOLOGY/ SPIRITUALITY</t>
  </si>
  <si>
    <t>9789355434944</t>
  </si>
  <si>
    <t xml:space="preserve">MIRACLES OF YOUR MIND     </t>
  </si>
  <si>
    <t>9789389143195</t>
  </si>
  <si>
    <t>9789391242701</t>
  </si>
  <si>
    <t>9789389647334</t>
  </si>
  <si>
    <t>9789388241809</t>
  </si>
  <si>
    <t xml:space="preserve">REASONS TO STAY ALIVE    </t>
  </si>
  <si>
    <t>9789390924653</t>
  </si>
  <si>
    <t>9789355430298</t>
  </si>
  <si>
    <t xml:space="preserve">SECRETS OF THE MILLIONAIRE MIND  </t>
  </si>
  <si>
    <t>9789391242794</t>
  </si>
  <si>
    <t>9789355432858</t>
  </si>
  <si>
    <t>9789355436849</t>
  </si>
  <si>
    <t xml:space="preserve">TELEPSYCHICS     </t>
  </si>
  <si>
    <t>9789389143614</t>
  </si>
  <si>
    <t xml:space="preserve">THE ART OF DEALING WITH PEOPLE </t>
  </si>
  <si>
    <t>9789355435002</t>
  </si>
  <si>
    <t>76 pp</t>
  </si>
  <si>
    <t>THE BELLBOY</t>
  </si>
  <si>
    <t>ANEES SALIM</t>
  </si>
  <si>
    <t>9789355439130</t>
  </si>
  <si>
    <t xml:space="preserve">THE BOOK OF ICHIGO ICHIE: The Art Of Making The Most Of Every Moment, The Japanese Way   </t>
  </si>
  <si>
    <t>HECTOR GARCIA AND FRANCESC MIRALLES</t>
  </si>
  <si>
    <t>9789355430854</t>
  </si>
  <si>
    <t>THE BOOK OF MISTAKES- 9 Secrets to Creating A Successful Future</t>
  </si>
  <si>
    <t>9789355437228</t>
  </si>
  <si>
    <t xml:space="preserve">THE COMPOUND EFFECT: Jumpstart Your Income, Your Life, Your Success     </t>
  </si>
  <si>
    <t>9789390924530</t>
  </si>
  <si>
    <t xml:space="preserve">THE COURAGE TO BE DISLIKED        </t>
  </si>
  <si>
    <t>9789355432223</t>
  </si>
  <si>
    <t>9789355431349</t>
  </si>
  <si>
    <t>368 PP</t>
  </si>
  <si>
    <t xml:space="preserve">THE FIVE PEOPLE YOU MEET IN HEAVEN       </t>
  </si>
  <si>
    <t>9789355432322</t>
  </si>
  <si>
    <t>9789355439598</t>
  </si>
  <si>
    <t xml:space="preserve">THE GIRL ON THE TRAIN               </t>
  </si>
  <si>
    <t>9789355430601</t>
  </si>
  <si>
    <t>430 pp</t>
  </si>
  <si>
    <t>THE GOOD LIFE: Lessons from the World's Longest Study on Happiness</t>
  </si>
  <si>
    <t>9789355439185</t>
  </si>
  <si>
    <t>9789390924226</t>
  </si>
  <si>
    <t>6 x  8"</t>
  </si>
  <si>
    <t>9789391242893</t>
  </si>
  <si>
    <t>158 + 08 PHOTO PAGES</t>
  </si>
  <si>
    <t xml:space="preserve">THE HEARTFULNESS WAY : Heart-Based Meditations For Spiritual Transformation         </t>
  </si>
  <si>
    <t>9789355432636</t>
  </si>
  <si>
    <t>THE HIDDEN HINDU - PART 1</t>
  </si>
  <si>
    <t>9789355438195</t>
  </si>
  <si>
    <t xml:space="preserve">THE IDOL THIEF   </t>
  </si>
  <si>
    <t>9789390085729</t>
  </si>
  <si>
    <t xml:space="preserve">THE LAST GIRL </t>
  </si>
  <si>
    <t>9789389647693</t>
  </si>
  <si>
    <t xml:space="preserve">308 pp + 8  col photopages </t>
  </si>
  <si>
    <t xml:space="preserve">THE MAGIC                                           </t>
  </si>
  <si>
    <t>9789355430595</t>
  </si>
  <si>
    <t>9789355434210</t>
  </si>
  <si>
    <t>9789355435644</t>
  </si>
  <si>
    <t xml:space="preserve">THE MIRACLE MORNING </t>
  </si>
  <si>
    <t>9789390924073</t>
  </si>
  <si>
    <t>9789389647884</t>
  </si>
  <si>
    <t>9789355436979</t>
  </si>
  <si>
    <t>9789391242107</t>
  </si>
  <si>
    <t>220 PP</t>
  </si>
  <si>
    <t>THE OVERTHINKING CURE: How To Stay In The Present, Shake Negativity, And Stop Your Stress And Anxiety</t>
  </si>
  <si>
    <t>9789355438546</t>
  </si>
  <si>
    <t>9789390924707</t>
  </si>
  <si>
    <t>9789355430588</t>
  </si>
  <si>
    <t>140 X 178</t>
  </si>
  <si>
    <t xml:space="preserve">THE POWER OF YOUR SUBCONSCIOUS MIND </t>
  </si>
  <si>
    <t>9789390924271</t>
  </si>
  <si>
    <t>9789355433824</t>
  </si>
  <si>
    <t xml:space="preserve">THE SECRET               </t>
  </si>
  <si>
    <t>9788183226592</t>
  </si>
  <si>
    <t xml:space="preserve">THE SOURCE                  </t>
  </si>
  <si>
    <t>9789355432827</t>
  </si>
  <si>
    <t xml:space="preserve">THE VERDICT: Decoding India's Elections  </t>
  </si>
  <si>
    <t>PRANNOY ROY &amp; DORAB R SOPARIWALA</t>
  </si>
  <si>
    <t>9789388241694</t>
  </si>
  <si>
    <t>POLITICS</t>
  </si>
  <si>
    <t xml:space="preserve">THINK LIKE A MONK   </t>
  </si>
  <si>
    <t>9789390085606</t>
  </si>
  <si>
    <t>9789390351152</t>
  </si>
  <si>
    <t xml:space="preserve">TUESDAYS WITH MORRIE : AN OLD MAN, A YOUNG MAN, AND LIFE'S GREATEST LESSON              </t>
  </si>
  <si>
    <t>9789355432360</t>
  </si>
  <si>
    <t xml:space="preserve">UNPOSTED LETTER       </t>
  </si>
  <si>
    <t>9789355431172</t>
  </si>
  <si>
    <t>WABI SABI: THE WISDOM IN IMPERFECTIONS</t>
  </si>
  <si>
    <t>9789355439765</t>
  </si>
  <si>
    <t>200 PP</t>
  </si>
  <si>
    <t>9789355433220</t>
  </si>
  <si>
    <t xml:space="preserve">ZEN THE ART OF SIMPLE LIVING              </t>
  </si>
  <si>
    <t>9789355431899</t>
  </si>
  <si>
    <t>128 x 17.8 cm</t>
  </si>
  <si>
    <t>ASSAMESE</t>
  </si>
  <si>
    <t>9789355437570</t>
  </si>
  <si>
    <t>URDU</t>
  </si>
  <si>
    <t>9789355436337</t>
  </si>
  <si>
    <t>₹ 2,199</t>
  </si>
  <si>
    <t>7 x 9 (Inches)</t>
  </si>
  <si>
    <t>HB + Jacket</t>
  </si>
  <si>
    <t>SARVATRA  - AN IMPRINT OF MANJUL PUBLISHING HOUSE PVT. LTD.</t>
  </si>
  <si>
    <t xml:space="preserve">CHAR IMLI   </t>
  </si>
  <si>
    <t>Dr ARVIND JAIN</t>
  </si>
  <si>
    <t>9788193182307</t>
  </si>
  <si>
    <t xml:space="preserve">FACEBOOK FRIENDS AUR 36 ANYA KAHANIYA </t>
  </si>
  <si>
    <t>Dr. PRAMOD JAIN</t>
  </si>
  <si>
    <t>9788193182314</t>
  </si>
  <si>
    <t xml:space="preserve">YAADEIN   </t>
  </si>
  <si>
    <t>RAI UPENDRA PRASAD</t>
  </si>
  <si>
    <t>9788193182321</t>
  </si>
  <si>
    <t xml:space="preserve">KHUSHIYON KE RANG </t>
  </si>
  <si>
    <t>MM UPADHYAY</t>
  </si>
  <si>
    <t>9788193182338</t>
  </si>
  <si>
    <t xml:space="preserve">TEDDY BEAR   </t>
  </si>
  <si>
    <t>SATYARANJAN BHATTACHARYA</t>
  </si>
  <si>
    <t>9788193182345</t>
  </si>
  <si>
    <t>9788193182369</t>
  </si>
  <si>
    <t xml:space="preserve">KAVYANSH    </t>
  </si>
  <si>
    <t>MAYANK AJARIYA</t>
  </si>
  <si>
    <t>9788193182383</t>
  </si>
  <si>
    <t xml:space="preserve"> 80 pp</t>
  </si>
  <si>
    <t xml:space="preserve">SAAMNE DEKH   </t>
  </si>
  <si>
    <t>HEMANT CHANDEWAR</t>
  </si>
  <si>
    <t>9788193182376</t>
  </si>
  <si>
    <t xml:space="preserve">KALKI   </t>
  </si>
  <si>
    <t>PIYUSH GAUR</t>
  </si>
  <si>
    <t>9788193182390</t>
  </si>
  <si>
    <t xml:space="preserve">KYA KYUN KAISE  </t>
  </si>
  <si>
    <t>9788183227681</t>
  </si>
  <si>
    <t>9788183227742</t>
  </si>
  <si>
    <t xml:space="preserve">Bade Bhaiya Ki Paati </t>
  </si>
  <si>
    <t>SURESH JAIN</t>
  </si>
  <si>
    <t>9789391242206</t>
  </si>
  <si>
    <t>SANJEEV PATHAK</t>
  </si>
  <si>
    <t>9788183227766</t>
  </si>
  <si>
    <t xml:space="preserve">CHATURBHUJ    </t>
  </si>
  <si>
    <t>9788183227971</t>
  </si>
  <si>
    <t>470 pp</t>
  </si>
  <si>
    <t>BHOPAL .. UNTIL THE DAWN</t>
  </si>
  <si>
    <t>ENGLISH</t>
  </si>
  <si>
    <t>9788183228015</t>
  </si>
  <si>
    <t>WHY</t>
  </si>
  <si>
    <t>9788183226875</t>
  </si>
  <si>
    <t>296 pp + 16 photo pages</t>
  </si>
  <si>
    <t>DOST TUJHE SALAAM</t>
  </si>
  <si>
    <t>Dr SUSHMA DESHMUKH</t>
  </si>
  <si>
    <t>9788183226837</t>
  </si>
  <si>
    <t>TUM</t>
  </si>
  <si>
    <t>DR SANJAY SAXENA</t>
  </si>
  <si>
    <t>9788183226868</t>
  </si>
  <si>
    <t>210 x 279.4 mm</t>
  </si>
  <si>
    <t>SUDHIR MOTA</t>
  </si>
  <si>
    <t>9789381506899</t>
  </si>
  <si>
    <t xml:space="preserve">USKA CANCER MERA CANCER </t>
  </si>
  <si>
    <t>9789381506714</t>
  </si>
  <si>
    <t xml:space="preserve">CHETNA KA CHATAK    </t>
  </si>
  <si>
    <t>9788183226387</t>
  </si>
  <si>
    <t xml:space="preserve">HUMOR BEING </t>
  </si>
  <si>
    <t>9789387383418</t>
  </si>
  <si>
    <t xml:space="preserve">SHRI SIVGORAKSH       </t>
  </si>
  <si>
    <t>MRINALINI MADHUSUDAN JOSHI</t>
  </si>
  <si>
    <t>9789387383616</t>
  </si>
  <si>
    <t>LIVE IT UP DON'T GIVE IT UP</t>
  </si>
  <si>
    <t>SWATI VERMA</t>
  </si>
  <si>
    <t>9789387383975</t>
  </si>
  <si>
    <t xml:space="preserve">KUCH PAL HASSI KE SANG </t>
  </si>
  <si>
    <t>9789387383999</t>
  </si>
  <si>
    <t>HUMOR</t>
  </si>
  <si>
    <t xml:space="preserve">SAFAR       </t>
  </si>
  <si>
    <t>SONEE SINGH</t>
  </si>
  <si>
    <t>9789388241304</t>
  </si>
  <si>
    <t>274 + 4 photopages</t>
  </si>
  <si>
    <t xml:space="preserve">ASHOK VANI  </t>
  </si>
  <si>
    <t>PREM RUNGTA</t>
  </si>
  <si>
    <t>9789388241588</t>
  </si>
  <si>
    <t xml:space="preserve">BHAGWAT KA SHAHWAT SANDESH </t>
  </si>
  <si>
    <t>Dr SURESH CHANDRA SHARMA</t>
  </si>
  <si>
    <t>9789388241595</t>
  </si>
  <si>
    <t xml:space="preserve">VIVEKANAND: Adhunik Yuk ke Bhooma Purush </t>
  </si>
  <si>
    <t>9789388241755</t>
  </si>
  <si>
    <t xml:space="preserve">TIGER SPEAK   </t>
  </si>
  <si>
    <t>HARIOM TIWARI</t>
  </si>
  <si>
    <t>9789388241991</t>
  </si>
  <si>
    <t>58pp</t>
  </si>
  <si>
    <t xml:space="preserve">BHASHAO KE SAMUDRA MAIN      </t>
  </si>
  <si>
    <t>9789389143928</t>
  </si>
  <si>
    <t xml:space="preserve">ANAND KAHI ANKAHI  </t>
  </si>
  <si>
    <t>9789389143935</t>
  </si>
  <si>
    <t xml:space="preserve">ARUSHI: EK KOSHISH </t>
  </si>
  <si>
    <t xml:space="preserve">SHEFALI TRIPATHI MEHTA </t>
  </si>
  <si>
    <t xml:space="preserve">220 x 220 </t>
  </si>
  <si>
    <t xml:space="preserve">ASHOKODAY  </t>
  </si>
  <si>
    <t>9789389647167</t>
  </si>
  <si>
    <t xml:space="preserve">ALPVIRAM </t>
  </si>
  <si>
    <t>SANJAY KUMAR</t>
  </si>
  <si>
    <t>9789390085576</t>
  </si>
  <si>
    <t xml:space="preserve">MANZILEN ABHI AUR BHI HAI   </t>
  </si>
  <si>
    <t>KK VERMA</t>
  </si>
  <si>
    <t>9789390085842</t>
  </si>
  <si>
    <t xml:space="preserve">ANCHALIK PATRAKARITA KI VAISHVIK UDAAN   </t>
  </si>
  <si>
    <t>SANAT JAIN</t>
  </si>
  <si>
    <t>9789390085859</t>
  </si>
  <si>
    <t xml:space="preserve">SHRIMAD BHAGWAT   </t>
  </si>
  <si>
    <t>PT MURLIDHAR CHATURVEDI</t>
  </si>
  <si>
    <t>9789390085880</t>
  </si>
  <si>
    <t xml:space="preserve">177.8 x 260.35 </t>
  </si>
  <si>
    <t xml:space="preserve">KOHBAR KAVYA   </t>
  </si>
  <si>
    <t>ANAMIKA VERMA</t>
  </si>
  <si>
    <t>9789390085972</t>
  </si>
  <si>
    <t>SUHANA SAFAR AUR 50 ANYA KAHANIYA</t>
  </si>
  <si>
    <t>9789390924004</t>
  </si>
  <si>
    <t xml:space="preserve">CHUNINDA 75    </t>
  </si>
  <si>
    <t>VIJAY TELANG</t>
  </si>
  <si>
    <t>9789390924721</t>
  </si>
  <si>
    <t xml:space="preserve"> Bhartiya Itihas ki Prekhayat Nariyan</t>
  </si>
  <si>
    <t>328 PP</t>
  </si>
  <si>
    <t>FURKAT KE RAAT DIN</t>
  </si>
  <si>
    <t>AMIT SHRIVASTAV</t>
  </si>
  <si>
    <t>GHAZAL JAAG RAHI HAI</t>
  </si>
  <si>
    <t>MADAN MOHAM UPADHYAY</t>
  </si>
  <si>
    <t>365 QUOTES ON MARRIAGE</t>
  </si>
  <si>
    <t>VINEET MATHA</t>
  </si>
  <si>
    <t xml:space="preserve">130 x 165 </t>
  </si>
  <si>
    <t>HUMOUR</t>
  </si>
  <si>
    <t>PARISHAH JAYI</t>
  </si>
  <si>
    <t>ARVIND JAIN</t>
  </si>
  <si>
    <t>MAHAKAL KE ADHBHUT PRASANG</t>
  </si>
  <si>
    <t>ANAND KUMAR SHARMA</t>
  </si>
  <si>
    <t>126 pp + 8 col. Photo pages</t>
  </si>
  <si>
    <t>PRERNA</t>
  </si>
  <si>
    <t>SATISH OBEROI</t>
  </si>
  <si>
    <t>110 x 150</t>
  </si>
  <si>
    <t>ASHOK SANGINI</t>
  </si>
  <si>
    <t>PREM</t>
  </si>
  <si>
    <t xml:space="preserve">MANNATO KE DHAAGE </t>
  </si>
  <si>
    <t>236 PP</t>
  </si>
  <si>
    <t>SHADAAB</t>
  </si>
  <si>
    <t>RAMESH CHAND DADHWAL</t>
  </si>
  <si>
    <t>EK ASAFAL VYAKTI KI YATRA</t>
  </si>
  <si>
    <t>SUSHIL RAMAN</t>
  </si>
  <si>
    <t>365 QUOTES ON MONEY MANAGEMENT</t>
  </si>
  <si>
    <t>VINEET MATTHA &amp; SIDHANT MATTHA</t>
  </si>
  <si>
    <t>130 X 165</t>
  </si>
  <si>
    <t>PALMISTRY: Nature se Future tak</t>
  </si>
  <si>
    <t>R.N. MISHRA</t>
  </si>
  <si>
    <t>PALMISTRY</t>
  </si>
  <si>
    <t>MAYANAGRI KA SAMRAT</t>
  </si>
  <si>
    <t>LET'S REWRITE THE STARS</t>
  </si>
  <si>
    <t>JAGDISH PRAKASH</t>
  </si>
  <si>
    <t>SQUEEZE THE ORANGE: YOUR MANTRA FOR SUCCESS</t>
  </si>
  <si>
    <t>SAMEER LAL</t>
  </si>
  <si>
    <t>148 PP</t>
  </si>
  <si>
    <t>SURMAYI LATA</t>
  </si>
  <si>
    <t>SURESH PATWA</t>
  </si>
  <si>
    <t>102 PP</t>
  </si>
  <si>
    <t xml:space="preserve">PREMARTH                   </t>
  </si>
  <si>
    <t>900 PP</t>
  </si>
  <si>
    <t xml:space="preserve">MAIN PATTHAR NAHI HONA CHAHTI   </t>
  </si>
  <si>
    <t>SUSHMA JADON</t>
  </si>
  <si>
    <t xml:space="preserve">BAL RAMAYAN             </t>
  </si>
  <si>
    <t>PANI PANKAJ PANDEY</t>
  </si>
  <si>
    <t xml:space="preserve">SURAMYA SATPURA   </t>
  </si>
  <si>
    <t>360 PP</t>
  </si>
  <si>
    <t xml:space="preserve">AUR PHIR DEEWANGI        </t>
  </si>
  <si>
    <t>KANHAIYALAL TAMRAKAR</t>
  </si>
  <si>
    <t xml:space="preserve">THE HANDBOOK FOR THE ENTERPRISING TEEN     </t>
  </si>
  <si>
    <t>VEER DOSI</t>
  </si>
  <si>
    <t xml:space="preserve">MADHUR VANI    </t>
  </si>
  <si>
    <t>PANKAJ KUMAR</t>
  </si>
  <si>
    <t xml:space="preserve">JUNGLE KI SAIR   </t>
  </si>
  <si>
    <t>OM PRAKASH SHUKLA</t>
  </si>
  <si>
    <t xml:space="preserve">SURAJ KE AANSU                 </t>
  </si>
  <si>
    <t>AJIT RAIZADA</t>
  </si>
  <si>
    <t xml:space="preserve">PREM MOKSH     </t>
  </si>
  <si>
    <t>ASHWINI KUMAR DUBEY</t>
  </si>
  <si>
    <t>RELIGION/ HISTORY</t>
  </si>
  <si>
    <t>SAMIKARAN APNE -APNE</t>
  </si>
  <si>
    <t>ANITA CHAUHAN</t>
  </si>
  <si>
    <t>SHRAPIT SAMRAJYA</t>
  </si>
  <si>
    <t>PRIYANKA SAXENA</t>
  </si>
  <si>
    <t>DASHAVTAR</t>
  </si>
  <si>
    <t>PRAMOD JAISWAL</t>
  </si>
  <si>
    <t>572 pp</t>
  </si>
  <si>
    <t>HOW TO MANAGE TIME</t>
  </si>
  <si>
    <t>RAJEEV GARG</t>
  </si>
  <si>
    <t>SAGARMATHA SE SAMUNDAR TAK</t>
  </si>
  <si>
    <t>THE SALE OF SALES</t>
  </si>
  <si>
    <t>PRANNAY G SHARMA</t>
  </si>
  <si>
    <t>MAULIK KANOONI JANKARI</t>
  </si>
  <si>
    <t>JASHANDEEP TARIKA</t>
  </si>
  <si>
    <t>LEGAL</t>
  </si>
  <si>
    <t>HINDU PRATIRODH GATHA</t>
  </si>
  <si>
    <t>HISTORY</t>
  </si>
  <si>
    <t>HINDI CINEMA KA SWARNYUG</t>
  </si>
  <si>
    <t>CINEMA</t>
  </si>
  <si>
    <t>KEHNA BAAKI HAI</t>
  </si>
  <si>
    <t>ABCD OF NETWORK MARKETING BUSINESS</t>
  </si>
  <si>
    <t>SHUBHKANT KUMAR</t>
  </si>
  <si>
    <t>SMRITIYON MAIN TUM</t>
  </si>
  <si>
    <t>160 + 18 PHOTO PAGES</t>
  </si>
  <si>
    <t>MAANSI</t>
  </si>
  <si>
    <t>CHANDRABHAAN RAHI</t>
  </si>
  <si>
    <t>AADIDEV</t>
  </si>
  <si>
    <t>PRASHANT DIXIT</t>
  </si>
  <si>
    <t>JOB MAIN TARAKKI KAISE KARIEN</t>
  </si>
  <si>
    <t>KAMLESH SOLANKI</t>
  </si>
  <si>
    <t>206 PP</t>
  </si>
  <si>
    <t xml:space="preserve">CURRENCY COLONY </t>
  </si>
  <si>
    <t>ELANGOVAN NATARAJAN</t>
  </si>
  <si>
    <t xml:space="preserve"> DUKH- EK NAI ROSHNI  </t>
  </si>
  <si>
    <t>PUSHPA BINHA</t>
  </si>
  <si>
    <t>BHARAT GATHA</t>
  </si>
  <si>
    <t xml:space="preserve">RAJ KHANNA </t>
  </si>
  <si>
    <t>MANN KAREY TANN KO SWASTH</t>
  </si>
  <si>
    <t>Dr. K.G. SHARDA</t>
  </si>
  <si>
    <t>GEETAAMRITAM</t>
  </si>
  <si>
    <t>SURESH CHANDRA SHARMA</t>
  </si>
  <si>
    <t>362 PP</t>
  </si>
  <si>
    <t>SHUNYA SE SHIKHAR KI AUR</t>
  </si>
  <si>
    <t>BRAHMENDRA GUPTA</t>
  </si>
  <si>
    <t>KALAM SHATAK</t>
  </si>
  <si>
    <t>SURYANSH JHA</t>
  </si>
  <si>
    <t xml:space="preserve">BOOND-BOOND MEIN PYAAS </t>
  </si>
  <si>
    <t xml:space="preserve">ABHISHEK JAIN </t>
  </si>
  <si>
    <t>JHOOT KI PATANG</t>
  </si>
  <si>
    <t>SUBAH SALAMAT</t>
  </si>
  <si>
    <t>MAMTA TIWARI</t>
  </si>
  <si>
    <t>MOUNMUKHI GHUNGRU...AHA</t>
  </si>
  <si>
    <t xml:space="preserve">LAKSHMIKANT
JAVNEY
</t>
  </si>
  <si>
    <t>KHATAM HUA MERA LOCKDOWN</t>
  </si>
  <si>
    <t>HOW TO BUILD NATION</t>
  </si>
  <si>
    <t>R. KUMAR</t>
  </si>
  <si>
    <t>BRAHMAHUTI</t>
  </si>
  <si>
    <t>AMIT JOSHI</t>
  </si>
  <si>
    <t>SHAB BAKHAIR</t>
  </si>
  <si>
    <t>88 PP</t>
  </si>
  <si>
    <t>HINDI CINEMA KA SWARNYUG - PART 2</t>
  </si>
  <si>
    <t>TEDHI-MEDHI KAHANIYAN</t>
  </si>
  <si>
    <t>PURUSHARTH JHINGAN</t>
  </si>
  <si>
    <t>62 pp</t>
  </si>
  <si>
    <t xml:space="preserve">BADAL BADAL PYAS </t>
  </si>
  <si>
    <t>SMRITIYON MAIN TUM FIR SE</t>
  </si>
  <si>
    <t>NIRVAN KE DEEP</t>
  </si>
  <si>
    <t>ANAND AMITESH</t>
  </si>
  <si>
    <t>LIST OF DISTRIBUTED TITLES (HINDI) : Alphabetically</t>
  </si>
  <si>
    <t>S. NO.</t>
  </si>
  <si>
    <t>PEARSON EDUCATION</t>
  </si>
  <si>
    <t>MANAGEMENT KE NIYAM</t>
  </si>
  <si>
    <t>RULES OF MANAGEMENT</t>
  </si>
  <si>
    <t>RICHARD TEMPLAR</t>
  </si>
  <si>
    <t>DAULAT KE NIYAM</t>
  </si>
  <si>
    <t>RULES OF WEALTH</t>
  </si>
  <si>
    <t xml:space="preserve">JEEVAN KE NIYAM                        </t>
  </si>
  <si>
    <t>THE RULES OF LIFE</t>
  </si>
  <si>
    <t>237 pp</t>
  </si>
  <si>
    <t xml:space="preserve">KHARCH KAM KARNE KE 100 TAREEKE          </t>
  </si>
  <si>
    <t>HOW TO SPEND LESS</t>
  </si>
  <si>
    <t xml:space="preserve">FATAFAT KAAM KARNE KE 100 TAREEKE      </t>
  </si>
  <si>
    <t>HOW TO GET THINGS DONE WITHOUT TRYING TOO HARD</t>
  </si>
  <si>
    <t>213 pp</t>
  </si>
  <si>
    <t xml:space="preserve">KARYA KE NIYAM                           </t>
  </si>
  <si>
    <t>THE RULES OF WORK</t>
  </si>
  <si>
    <t>243 pp</t>
  </si>
  <si>
    <t xml:space="preserve">RULES OF LOVE </t>
  </si>
  <si>
    <t>241 pp</t>
  </si>
  <si>
    <t xml:space="preserve">PARVARISH KE NIYAM                                  </t>
  </si>
  <si>
    <t>RULES OF PARENTING</t>
  </si>
  <si>
    <t>255 pp</t>
  </si>
  <si>
    <t>LOVE  HUMANITY</t>
  </si>
  <si>
    <t xml:space="preserve">LALAN - PALAN SAMANYA BODH              </t>
  </si>
  <si>
    <t>RAY BURKE &amp; RON HERRON</t>
  </si>
  <si>
    <t>INDIANA PUBLISHING HOUSE</t>
  </si>
  <si>
    <t>SHAKTI KE 48 NIYAM</t>
  </si>
  <si>
    <t>THE 48 LAWS OF POWER</t>
  </si>
  <si>
    <t>ROBERT GREEN</t>
  </si>
  <si>
    <t>YUDH KI 33 RANEETIYAN</t>
  </si>
  <si>
    <t>THE 33 STRATEGIES OF WAR</t>
  </si>
  <si>
    <t>223 pp</t>
  </si>
  <si>
    <t>MANAGEMENT / MOTIVATIONAL</t>
  </si>
  <si>
    <t xml:space="preserve">THE CONCISE MASTERY - SHRESHTATA KAISE HASEEL KARE           </t>
  </si>
  <si>
    <t>THE CONCISE MASTERY</t>
  </si>
  <si>
    <t>PENGUIN RANDOM HOUSE INDIA</t>
  </si>
  <si>
    <t xml:space="preserve">BHARTIYA BUSINESS JAGAT KI SHRESHTHA KAHANIYA             </t>
  </si>
  <si>
    <t>THE PORTFOLIO BOOK OF GREAT INDIAN BUSINESS STORIES</t>
  </si>
  <si>
    <t xml:space="preserve">SHIVENDRA KUMAR </t>
  </si>
  <si>
    <t>SPORTS / NON FICTION</t>
  </si>
  <si>
    <t>DEVLOK DEVDUTT PATTANAIK KE SANG 2</t>
  </si>
  <si>
    <t>DEVLOK WITH DEVDUTT PATTANAIK 2</t>
  </si>
  <si>
    <t xml:space="preserve">DEVLOK DEVDUTT PATTANAIK KE SANG 3   </t>
  </si>
  <si>
    <t>DEVLOK WITH DEVDUTT PATTANAIK 3</t>
  </si>
  <si>
    <t xml:space="preserve">DIAL D FOR DON      </t>
  </si>
  <si>
    <t>DIAL D FOR DON</t>
  </si>
  <si>
    <t xml:space="preserve">JEEVAN KE SABAK                                             </t>
  </si>
  <si>
    <t>SCREW IT LETS DO IT</t>
  </si>
  <si>
    <t>RICHARD BRANSON</t>
  </si>
  <si>
    <t>95 pp</t>
  </si>
  <si>
    <t xml:space="preserve">HAROUN AUR SAGAR KISSON KA               </t>
  </si>
  <si>
    <t>HAROUN AND THE SEA OF STORIES</t>
  </si>
  <si>
    <t>SALMAN RUSHDIE</t>
  </si>
  <si>
    <t xml:space="preserve">HAAR SE JEET TAK  </t>
  </si>
  <si>
    <t>WHY I FAILED</t>
  </si>
  <si>
    <t>SHWETA PUNJ</t>
  </si>
  <si>
    <t>KITCHEN CLINIC</t>
  </si>
  <si>
    <t>CHARMAINE D'SOUZA</t>
  </si>
  <si>
    <t xml:space="preserve">KYA AAPKA BACHCHA DUNIYA KA SAAMNA KARNE KE LIYA TAYAAR HAI?  </t>
  </si>
  <si>
    <t>IS YOUR CHILD READY TO FACE THE WORLD?</t>
  </si>
  <si>
    <t>Dr ANUPAM SIBAL</t>
  </si>
  <si>
    <t xml:space="preserve">MAINE IIT MEIN JO NAHI SEEKHA  </t>
  </si>
  <si>
    <t>WHAT I DID NOT LEARN AT IIT</t>
  </si>
  <si>
    <t>RAJEEV AGRAWAL</t>
  </si>
  <si>
    <t>THE BEAUTY DIET</t>
  </si>
  <si>
    <t>SHONALI SABHERWAL</t>
  </si>
  <si>
    <t>336 +16 photo pages</t>
  </si>
  <si>
    <t xml:space="preserve">RABDA  </t>
  </si>
  <si>
    <t>RABDA</t>
  </si>
  <si>
    <t>SPIRITUAL FICTION</t>
  </si>
  <si>
    <t xml:space="preserve">YEH PYAAR KYUN LAGTA HAI SAHI          </t>
  </si>
  <si>
    <t>THIS LOVE THAT FEELS RIGHT</t>
  </si>
  <si>
    <t>RAVINDER SINGH</t>
  </si>
  <si>
    <t>TIRUPATI A GUIDE TO LIFE</t>
  </si>
  <si>
    <t xml:space="preserve">VIRASAT                                                        </t>
  </si>
  <si>
    <t>LEGACY</t>
  </si>
  <si>
    <t>256 pp+ 16 photo pages</t>
  </si>
  <si>
    <t xml:space="preserve">VISHWAMITRA  </t>
  </si>
  <si>
    <t>VISHWAMITRA</t>
  </si>
  <si>
    <t>VINEET AGARWAL</t>
  </si>
  <si>
    <t>RUPA PUBLICATIONS</t>
  </si>
  <si>
    <t xml:space="preserve">MERI HANUMAN CHALISA    </t>
  </si>
  <si>
    <t>MY HANUMAN CHALISA</t>
  </si>
  <si>
    <t>NON-FICTION / PHILOSOPHY</t>
  </si>
  <si>
    <t xml:space="preserve">MERI GITA          </t>
  </si>
  <si>
    <t>MY GITA</t>
  </si>
  <si>
    <t xml:space="preserve">1984: IN MEMORY AND IMAGINATION  </t>
  </si>
  <si>
    <r>
      <t xml:space="preserve">ALL THOSE WHO WANDER                      </t>
    </r>
    <r>
      <rPr>
        <b/>
        <sz val="9"/>
        <color rgb="FF000000"/>
        <rFont val="Trebuchet MS"/>
        <family val="2"/>
      </rPr>
      <t xml:space="preserve"> </t>
    </r>
  </si>
  <si>
    <t xml:space="preserve">AMERICA IN THE ASIAN CENTURY  </t>
  </si>
  <si>
    <r>
      <t xml:space="preserve">AMITABH BACHCHAN: THE FOREVER STAR                           </t>
    </r>
    <r>
      <rPr>
        <b/>
        <sz val="9"/>
        <color rgb="FF000000"/>
        <rFont val="Trebuchet MS"/>
        <family val="2"/>
      </rPr>
      <t xml:space="preserve"> </t>
    </r>
  </si>
  <si>
    <t xml:space="preserve">ANOTHER FACE IN THE CROWD    </t>
  </si>
  <si>
    <r>
      <rPr>
        <sz val="9"/>
        <color rgb="FF000000"/>
        <rFont val="Trebuchet MS"/>
        <family val="2"/>
      </rPr>
      <t>BAND BAAJA BOYS</t>
    </r>
    <r>
      <rPr>
        <b/>
        <sz val="9"/>
        <color rgb="FF000000"/>
        <rFont val="Trebuchet MS"/>
        <family val="2"/>
      </rPr>
      <t xml:space="preserve">   </t>
    </r>
  </si>
  <si>
    <r>
      <t xml:space="preserve">BEING LOVE </t>
    </r>
    <r>
      <rPr>
        <b/>
        <sz val="9"/>
        <color rgb="FF000000"/>
        <rFont val="Trebuchet MS"/>
        <family val="2"/>
      </rPr>
      <t xml:space="preserve"> </t>
    </r>
  </si>
  <si>
    <r>
      <t xml:space="preserve">BEYOND THOUGHTS              </t>
    </r>
    <r>
      <rPr>
        <b/>
        <sz val="9"/>
        <color rgb="FF000000"/>
        <rFont val="Trebuchet MS"/>
        <family val="2"/>
      </rPr>
      <t xml:space="preserve">        </t>
    </r>
  </si>
  <si>
    <r>
      <t xml:space="preserve">BHOPALNAMA </t>
    </r>
    <r>
      <rPr>
        <b/>
        <sz val="9"/>
        <color rgb="FF000000"/>
        <rFont val="Trebuchet MS"/>
        <family val="2"/>
      </rPr>
      <t xml:space="preserve"> </t>
    </r>
  </si>
  <si>
    <r>
      <t xml:space="preserve">BLOOD ON THE SANDS </t>
    </r>
    <r>
      <rPr>
        <b/>
        <sz val="9"/>
        <color rgb="FF000000"/>
        <rFont val="Trebuchet MS"/>
        <family val="2"/>
      </rPr>
      <t xml:space="preserve"> </t>
    </r>
  </si>
  <si>
    <r>
      <rPr>
        <sz val="9"/>
        <color rgb="FF000000"/>
        <rFont val="Trebuchet MS"/>
        <family val="2"/>
      </rPr>
      <t xml:space="preserve">BREAKING INDIA   </t>
    </r>
    <r>
      <rPr>
        <b/>
        <sz val="9"/>
        <color rgb="FF000000"/>
        <rFont val="Trebuchet MS"/>
        <family val="2"/>
      </rPr>
      <t xml:space="preserve">                  BESTSELLER                   </t>
    </r>
  </si>
  <si>
    <t xml:space="preserve">BUDDHA'S LITTLE BOOK OF LIFE  </t>
  </si>
  <si>
    <t xml:space="preserve">DHAMMAPADA: Annotated and Explained   </t>
  </si>
  <si>
    <t xml:space="preserve">DIGITAL Vs HUMAN </t>
  </si>
  <si>
    <r>
      <rPr>
        <sz val="9"/>
        <color rgb="FF000000"/>
        <rFont val="Trebuchet MS"/>
        <family val="2"/>
      </rPr>
      <t xml:space="preserve">FEDERER  Completely Revised and Updated Edition             </t>
    </r>
    <r>
      <rPr>
        <b/>
        <sz val="9"/>
        <color rgb="FF000000"/>
        <rFont val="Trebuchet MS"/>
        <family val="2"/>
      </rPr>
      <t xml:space="preserve">BESTSELLER           </t>
    </r>
  </si>
  <si>
    <r>
      <rPr>
        <sz val="9"/>
        <color rgb="FF000000"/>
        <rFont val="Trebuchet MS"/>
        <family val="2"/>
      </rPr>
      <t xml:space="preserve">HAPPINESS UNLIMITED </t>
    </r>
    <r>
      <rPr>
        <b/>
        <sz val="9"/>
        <color rgb="FF000000"/>
        <rFont val="Trebuchet MS"/>
        <family val="2"/>
      </rPr>
      <t xml:space="preserve">         </t>
    </r>
  </si>
  <si>
    <r>
      <t xml:space="preserve">HAVE A SAFE JOURNEY </t>
    </r>
    <r>
      <rPr>
        <b/>
        <sz val="9"/>
        <color rgb="FF000000"/>
        <rFont val="Trebuchet MS"/>
        <family val="2"/>
      </rPr>
      <t xml:space="preserve"> </t>
    </r>
  </si>
  <si>
    <r>
      <t xml:space="preserve">INDIAN ROOTS, IVY ADMITS: 85 Essays that got Indian Students Into the Ivy League and Stanford  </t>
    </r>
    <r>
      <rPr>
        <b/>
        <sz val="9"/>
        <color rgb="FF000000"/>
        <rFont val="Trebuchet MS"/>
        <family val="2"/>
      </rPr>
      <t>BESTSELLER</t>
    </r>
  </si>
  <si>
    <r>
      <rPr>
        <sz val="9"/>
        <color rgb="FF000000"/>
        <rFont val="Trebuchet MS"/>
        <family val="2"/>
      </rPr>
      <t xml:space="preserve">JAMES BOND: The Secret History   </t>
    </r>
    <r>
      <rPr>
        <b/>
        <sz val="9"/>
        <color rgb="FF000000"/>
        <rFont val="Trebuchet MS"/>
        <family val="2"/>
      </rPr>
      <t xml:space="preserve">      </t>
    </r>
  </si>
  <si>
    <t xml:space="preserve">MAKING INDIA            </t>
  </si>
  <si>
    <t xml:space="preserve">MAP MAKING                                            </t>
  </si>
  <si>
    <r>
      <rPr>
        <sz val="9"/>
        <color rgb="FF000000"/>
        <rFont val="Trebuchet MS"/>
        <family val="2"/>
      </rPr>
      <t xml:space="preserve">MH 370: The Secret Files   </t>
    </r>
    <r>
      <rPr>
        <b/>
        <sz val="9"/>
        <color rgb="FF000000"/>
        <rFont val="Trebuchet MS"/>
        <family val="2"/>
      </rPr>
      <t xml:space="preserve">           BESTSELLER</t>
    </r>
  </si>
  <si>
    <t xml:space="preserve">MIND THE GAP                                    </t>
  </si>
  <si>
    <r>
      <t xml:space="preserve">MODI: THE CHALLENGE OF 2024 - The Battle For India   </t>
    </r>
    <r>
      <rPr>
        <b/>
        <sz val="9"/>
        <color rgb="FF000000"/>
        <rFont val="Trebuchet MS"/>
        <family val="2"/>
      </rPr>
      <t>NEW</t>
    </r>
  </si>
  <si>
    <t xml:space="preserve">POISON ROOTS                 </t>
  </si>
  <si>
    <r>
      <t xml:space="preserve">POST MILLENNIAL TALES </t>
    </r>
    <r>
      <rPr>
        <b/>
        <sz val="9"/>
        <color rgb="FF000000"/>
        <rFont val="Trebuchet MS"/>
        <family val="2"/>
      </rPr>
      <t xml:space="preserve"> </t>
    </r>
  </si>
  <si>
    <r>
      <t xml:space="preserve">RUMI'S LITTLE BOOK OF LIFE: The Garden of the Soul, The Heart, and The Spirit </t>
    </r>
    <r>
      <rPr>
        <b/>
        <sz val="9"/>
        <color rgb="FF000000"/>
        <rFont val="Trebuchet MS"/>
        <family val="2"/>
      </rPr>
      <t xml:space="preserve"> </t>
    </r>
  </si>
  <si>
    <r>
      <t>SANSKRIT NON-TRANSLATABLES</t>
    </r>
    <r>
      <rPr>
        <b/>
        <sz val="9"/>
        <color rgb="FF000000"/>
        <rFont val="Trebuchet MS"/>
        <family val="2"/>
      </rPr>
      <t xml:space="preserve"> : </t>
    </r>
    <r>
      <rPr>
        <sz val="9"/>
        <color rgb="FF000000"/>
        <rFont val="Trebuchet MS"/>
        <family val="2"/>
      </rPr>
      <t>THE IMPORTANCE OF SANSKRITIZING ENGLISH</t>
    </r>
  </si>
  <si>
    <r>
      <rPr>
        <sz val="9"/>
        <color rgb="FF000000"/>
        <rFont val="Trebuchet MS"/>
        <family val="2"/>
      </rPr>
      <t>SONGS OF STONE</t>
    </r>
    <r>
      <rPr>
        <b/>
        <sz val="9"/>
        <color rgb="FF000000"/>
        <rFont val="Trebuchet MS"/>
        <family val="2"/>
      </rPr>
      <t xml:space="preserve">   </t>
    </r>
  </si>
  <si>
    <r>
      <rPr>
        <sz val="9"/>
        <color rgb="FF000000"/>
        <rFont val="Trebuchet MS"/>
        <family val="2"/>
      </rPr>
      <t xml:space="preserve">TEN KINGS   </t>
    </r>
    <r>
      <rPr>
        <b/>
        <sz val="9"/>
        <color rgb="FF000000"/>
        <rFont val="Trebuchet MS"/>
        <family val="2"/>
      </rPr>
      <t xml:space="preserve">                          </t>
    </r>
  </si>
  <si>
    <t xml:space="preserve">THE ARTY FARTY PARTY                            </t>
  </si>
  <si>
    <t xml:space="preserve">THE AUTOGRAPH SEEKER  </t>
  </si>
  <si>
    <r>
      <t xml:space="preserve">THE AYAH AND THE OTHER STORIES  </t>
    </r>
    <r>
      <rPr>
        <b/>
        <sz val="9"/>
        <color rgb="FF000000"/>
        <rFont val="Trebuchet MS"/>
        <family val="2"/>
      </rPr>
      <t xml:space="preserve"> </t>
    </r>
  </si>
  <si>
    <r>
      <t xml:space="preserve">THE DISROBING OF DRAUPADI and other Stories </t>
    </r>
    <r>
      <rPr>
        <b/>
        <sz val="9"/>
        <color rgb="FF000000"/>
        <rFont val="Trebuchet MS"/>
        <family val="2"/>
      </rPr>
      <t xml:space="preserve"> </t>
    </r>
  </si>
  <si>
    <r>
      <rPr>
        <sz val="9"/>
        <color rgb="FF000000"/>
        <rFont val="Trebuchet MS"/>
        <family val="2"/>
      </rPr>
      <t xml:space="preserve">THE EMPEROR'S RIDDLES    </t>
    </r>
    <r>
      <rPr>
        <b/>
        <sz val="9"/>
        <color rgb="FF000000"/>
        <rFont val="Trebuchet MS"/>
        <family val="2"/>
      </rPr>
      <t xml:space="preserve">          </t>
    </r>
  </si>
  <si>
    <r>
      <t xml:space="preserve">THE GREAT GATSBY </t>
    </r>
    <r>
      <rPr>
        <b/>
        <sz val="9"/>
        <color rgb="FF000000"/>
        <rFont val="Trebuchet MS"/>
        <family val="2"/>
      </rPr>
      <t xml:space="preserve"> </t>
    </r>
  </si>
  <si>
    <r>
      <rPr>
        <sz val="9"/>
        <color rgb="FF000000"/>
        <rFont val="Trebuchet MS"/>
        <family val="2"/>
      </rPr>
      <t xml:space="preserve">THE PLEASURE PRINCIPLE             </t>
    </r>
    <r>
      <rPr>
        <b/>
        <sz val="9"/>
        <color rgb="FF000000"/>
        <rFont val="Trebuchet MS"/>
        <family val="2"/>
      </rPr>
      <t xml:space="preserve">    </t>
    </r>
  </si>
  <si>
    <t xml:space="preserve">THE SPIRIT OF THE BUDDHA                        </t>
  </si>
  <si>
    <t xml:space="preserve">TIBET: A HISTORY                                                  </t>
  </si>
  <si>
    <t xml:space="preserve">TWO PRONOUNS AND A VERB                    </t>
  </si>
  <si>
    <r>
      <t xml:space="preserve">24 HOURS IS ALL IT TAKES          </t>
    </r>
    <r>
      <rPr>
        <b/>
        <sz val="9"/>
        <color rgb="FF000000"/>
        <rFont val="Trebuchet MS"/>
        <family val="2"/>
      </rPr>
      <t xml:space="preserve"> </t>
    </r>
  </si>
  <si>
    <r>
      <t xml:space="preserve">60 SECOND TIMEOUT    </t>
    </r>
    <r>
      <rPr>
        <b/>
        <sz val="9"/>
        <color rgb="FF000000"/>
        <rFont val="Trebuchet MS"/>
        <family val="2"/>
      </rPr>
      <t xml:space="preserve"> </t>
    </r>
  </si>
  <si>
    <t>COPYCAT MARKETING 101                              (Pentagon Press)</t>
  </si>
  <si>
    <r>
      <t xml:space="preserve">DALE CARNEGIE BOX SET: Volume of 5 of Carnegie's finest Works   </t>
    </r>
    <r>
      <rPr>
        <b/>
        <sz val="9"/>
        <color rgb="FF000000"/>
        <rFont val="Trebuchet MS"/>
        <family val="2"/>
      </rPr>
      <t xml:space="preserve"> </t>
    </r>
  </si>
  <si>
    <t xml:space="preserve">DELEGATION AND SUPERVISION  </t>
  </si>
  <si>
    <r>
      <t xml:space="preserve">DIRECT SELLING SUCCESS: From Amway to Zombies    </t>
    </r>
    <r>
      <rPr>
        <b/>
        <sz val="9"/>
        <color rgb="FF000000"/>
        <rFont val="Trebuchet MS"/>
        <family val="2"/>
      </rPr>
      <t xml:space="preserve"> </t>
    </r>
  </si>
  <si>
    <t xml:space="preserve">EMBRACE CHANGE FOR SUCCESS  </t>
  </si>
  <si>
    <r>
      <t xml:space="preserve">GO FOR STUPID: The Art Of Achieving Ridiculous         </t>
    </r>
    <r>
      <rPr>
        <b/>
        <sz val="9"/>
        <color rgb="FF000000"/>
        <rFont val="Trebuchet MS"/>
        <family val="2"/>
      </rPr>
      <t xml:space="preserve"> </t>
    </r>
  </si>
  <si>
    <t xml:space="preserve">GOOD LIVING IN HARD TIMES           </t>
  </si>
  <si>
    <r>
      <t xml:space="preserve">HIDDEN PICTURE PUZZLES VOLUME 1              </t>
    </r>
    <r>
      <rPr>
        <b/>
        <sz val="9"/>
        <color rgb="FF000000"/>
        <rFont val="Trebuchet MS"/>
        <family val="2"/>
      </rPr>
      <t xml:space="preserve"> </t>
    </r>
  </si>
  <si>
    <t xml:space="preserve">HOW TO BE PEOPLE SMART        </t>
  </si>
  <si>
    <t xml:space="preserve">HOW TO HAVE REWARDING RELATIONSHIPS </t>
  </si>
  <si>
    <r>
      <t xml:space="preserve">HOW TO MAKE MONEY THROUGH BREAKOUT TRADING - Analyse Stock Market Through Candlestick Charts   2.0          </t>
    </r>
    <r>
      <rPr>
        <b/>
        <sz val="9"/>
        <color rgb="FF000000"/>
        <rFont val="Trebuchet MS"/>
        <family val="2"/>
      </rPr>
      <t xml:space="preserve"> </t>
    </r>
  </si>
  <si>
    <r>
      <t xml:space="preserve">HOW TO THINK LIKE EINSTEIN        </t>
    </r>
    <r>
      <rPr>
        <b/>
        <sz val="9"/>
        <color rgb="FF000000"/>
        <rFont val="Trebuchet MS"/>
        <family val="2"/>
      </rPr>
      <t xml:space="preserve"> </t>
    </r>
  </si>
  <si>
    <r>
      <t xml:space="preserve">HOW TO THINK LIKE SHERLOCK      </t>
    </r>
    <r>
      <rPr>
        <b/>
        <sz val="9"/>
        <color rgb="FF000000"/>
        <rFont val="Trebuchet MS"/>
        <family val="2"/>
      </rPr>
      <t xml:space="preserve"> </t>
    </r>
  </si>
  <si>
    <r>
      <t xml:space="preserve">IT ONLY TAKES A MINUTE TO CHANGE YOUR LIFE   </t>
    </r>
    <r>
      <rPr>
        <b/>
        <sz val="9"/>
        <color rgb="FF000000"/>
        <rFont val="Trebuchet MS"/>
        <family val="2"/>
      </rPr>
      <t xml:space="preserve"> </t>
    </r>
  </si>
  <si>
    <r>
      <t xml:space="preserve">JUMBO BOOK OF AMAZING MAZES          </t>
    </r>
    <r>
      <rPr>
        <b/>
        <sz val="9"/>
        <color rgb="FF000000"/>
        <rFont val="Trebuchet MS"/>
        <family val="2"/>
      </rPr>
      <t xml:space="preserve"> </t>
    </r>
  </si>
  <si>
    <t>LET'S TALK : How to Communicate Successfully in all your Relations</t>
  </si>
  <si>
    <t>LETTING GO OF NOTHING  (Published by Yogi Impressions)</t>
  </si>
  <si>
    <r>
      <t xml:space="preserve">MASTERING YOGA </t>
    </r>
    <r>
      <rPr>
        <b/>
        <sz val="9"/>
        <color rgb="FF000000"/>
        <rFont val="Trebuchet MS"/>
        <family val="2"/>
      </rPr>
      <t xml:space="preserve"> </t>
    </r>
  </si>
  <si>
    <r>
      <t xml:space="preserve">MAXIMIZE YOUR POTENTIAL THROUGH THE POWER OF YOUR SUBCONSCIOUS MIND FOR AN ENRICHED LIFE  </t>
    </r>
    <r>
      <rPr>
        <b/>
        <sz val="9"/>
        <color rgb="FF000000"/>
        <rFont val="Trebuchet MS"/>
        <family val="2"/>
      </rPr>
      <t xml:space="preserve"> </t>
    </r>
  </si>
  <si>
    <t xml:space="preserve">MOST AND MORE       </t>
  </si>
  <si>
    <r>
      <t>ON PLUTO: Inside the Mind of Alzheimer's</t>
    </r>
    <r>
      <rPr>
        <b/>
        <sz val="9"/>
        <color rgb="FF000000"/>
        <rFont val="Trebuchet MS"/>
        <family val="2"/>
      </rPr>
      <t xml:space="preserve"> </t>
    </r>
  </si>
  <si>
    <r>
      <t xml:space="preserve">PEOPLE TOOLS FOR LOVE AND RELATIONSHIPS </t>
    </r>
    <r>
      <rPr>
        <b/>
        <sz val="9"/>
        <color rgb="FF000000"/>
        <rFont val="Trebuchet MS"/>
        <family val="2"/>
      </rPr>
      <t xml:space="preserve"> </t>
    </r>
  </si>
  <si>
    <t>SMART PARENTING - REISSUED WITH NEW COVER</t>
  </si>
  <si>
    <r>
      <t xml:space="preserve">SKILL WITH PEOPLE  </t>
    </r>
    <r>
      <rPr>
        <b/>
        <sz val="9"/>
        <color rgb="FF000000"/>
        <rFont val="Trebuchet MS"/>
        <family val="2"/>
      </rPr>
      <t>(Issued with new cover)</t>
    </r>
  </si>
  <si>
    <r>
      <t xml:space="preserve">SUCCESS WITH PEOPLE </t>
    </r>
    <r>
      <rPr>
        <b/>
        <sz val="9"/>
        <color rgb="FF000000"/>
        <rFont val="Trebuchet MS"/>
        <family val="2"/>
      </rPr>
      <t xml:space="preserve">  </t>
    </r>
  </si>
  <si>
    <r>
      <t xml:space="preserve">STREET SMART                                   </t>
    </r>
    <r>
      <rPr>
        <b/>
        <sz val="9"/>
        <color rgb="FF000000"/>
        <rFont val="Trebuchet MS"/>
        <family val="2"/>
      </rPr>
      <t xml:space="preserve"> </t>
    </r>
  </si>
  <si>
    <t>THE ANSWER: How to Take Charge of Your Life and Become the Person You Want to be    (Issued with new cover)</t>
  </si>
  <si>
    <r>
      <t xml:space="preserve">THE ART OF DEALING WITH PEOPLE </t>
    </r>
    <r>
      <rPr>
        <b/>
        <sz val="9"/>
        <color rgb="FF000000"/>
        <rFont val="Trebuchet MS"/>
        <family val="2"/>
      </rPr>
      <t xml:space="preserve">   </t>
    </r>
    <r>
      <rPr>
        <sz val="9"/>
        <color rgb="FF000000"/>
        <rFont val="Trebuchet MS"/>
        <family val="2"/>
      </rPr>
      <t>(Issued with new cover)</t>
    </r>
  </si>
  <si>
    <r>
      <t xml:space="preserve">THE ART OF SELF THERAPY        </t>
    </r>
    <r>
      <rPr>
        <b/>
        <sz val="9"/>
        <color rgb="FF000000"/>
        <rFont val="Trebuchet MS"/>
        <family val="2"/>
      </rPr>
      <t xml:space="preserve"> </t>
    </r>
  </si>
  <si>
    <r>
      <t>THE ART OF SELF THERAPY - Hardbound edn</t>
    </r>
    <r>
      <rPr>
        <b/>
        <sz val="9"/>
        <color rgb="FF000000"/>
        <rFont val="Trebuchet MS"/>
        <family val="2"/>
      </rPr>
      <t xml:space="preserve"> </t>
    </r>
  </si>
  <si>
    <r>
      <t xml:space="preserve">THE COMPOUND EFFECT </t>
    </r>
    <r>
      <rPr>
        <b/>
        <sz val="9"/>
        <color rgb="FF000000"/>
        <rFont val="Trebuchet MS"/>
        <family val="2"/>
      </rPr>
      <t>BESTSELLER</t>
    </r>
  </si>
  <si>
    <t>THE FIVE LOVE LANGUAGES (Publised with new cover)</t>
  </si>
  <si>
    <r>
      <t xml:space="preserve">THE GREAT TALE OF HINDUISM   </t>
    </r>
    <r>
      <rPr>
        <b/>
        <sz val="9"/>
        <color rgb="FF000000"/>
        <rFont val="Trebuchet MS"/>
        <family val="2"/>
      </rPr>
      <t xml:space="preserve"> </t>
    </r>
  </si>
  <si>
    <r>
      <t xml:space="preserve">THE INVISIBLE GIFT </t>
    </r>
    <r>
      <rPr>
        <sz val="9"/>
        <color rgb="FFFF0000"/>
        <rFont val="Trebuchet MS"/>
        <family val="2"/>
      </rPr>
      <t>(PENTAGON PRESS)</t>
    </r>
  </si>
  <si>
    <r>
      <t xml:space="preserve">THE MILLIONAIRE FASTLANE </t>
    </r>
    <r>
      <rPr>
        <b/>
        <sz val="9"/>
        <color rgb="FF000000"/>
        <rFont val="Trebuchet MS"/>
        <family val="2"/>
      </rPr>
      <t xml:space="preserve"> </t>
    </r>
  </si>
  <si>
    <t xml:space="preserve">THE OVERTHINKING CURE: How To Stay In The Present, Shake Negativity, And Stop Your Stress And Anxiety - Hardbound edn      </t>
  </si>
  <si>
    <t>THE RICHEST MAN IN BABYLON (Published with new cover)</t>
  </si>
  <si>
    <t>THE SEVEN SPIRITUAL LAWS OF SUCCESS        (Published by Yogi Impressions)</t>
  </si>
  <si>
    <r>
      <t xml:space="preserve">THE WISDOM OF SHAMANS: What The Ancient Masters Can Teach Us About Love And Life   </t>
    </r>
    <r>
      <rPr>
        <b/>
        <sz val="9"/>
        <color rgb="FFFF0000"/>
        <rFont val="Trebuchet MS"/>
        <family val="2"/>
      </rPr>
      <t>(PUBLISHED BY YOGI IMPRESSIONS AND EXCLUSIVELY DISTRIBUTED BY MANJUL PUBLISHING HOUSE )</t>
    </r>
  </si>
  <si>
    <t xml:space="preserve">WHY YOU ACT THE WAY YOU DO </t>
  </si>
  <si>
    <r>
      <t xml:space="preserve">YOU CAN WORK YOUR OWN MIRACLES </t>
    </r>
    <r>
      <rPr>
        <b/>
        <sz val="9"/>
        <color rgb="FF000000"/>
        <rFont val="Trebuchet MS"/>
        <family val="2"/>
      </rPr>
      <t xml:space="preserve">  </t>
    </r>
  </si>
  <si>
    <t xml:space="preserve">8VI AADAT    </t>
  </si>
  <si>
    <t xml:space="preserve">13 KAAM JO SAMAJHDAR LOG NAHI KARTE </t>
  </si>
  <si>
    <t xml:space="preserve">21vi SADI KE 21 SABAK  </t>
  </si>
  <si>
    <r>
      <t xml:space="preserve">AADAN PRADAN KI KALA </t>
    </r>
    <r>
      <rPr>
        <b/>
        <sz val="9.5"/>
        <color rgb="FF000000"/>
        <rFont val="Trebuchet MS"/>
        <family val="2"/>
      </rPr>
      <t xml:space="preserve"> </t>
    </r>
  </si>
  <si>
    <r>
      <t xml:space="preserve">AASMA FURSAT MEIN HAIN </t>
    </r>
    <r>
      <rPr>
        <b/>
        <sz val="9.5"/>
        <color rgb="FF000000"/>
        <rFont val="Trebuchet MS"/>
        <family val="2"/>
      </rPr>
      <t xml:space="preserve"> </t>
    </r>
  </si>
  <si>
    <r>
      <t>APNE NAYE CAREER KO DISHA KAISE DE</t>
    </r>
    <r>
      <rPr>
        <b/>
        <sz val="9.5"/>
        <color rgb="FF000000"/>
        <rFont val="Trebuchet MS"/>
        <family val="2"/>
      </rPr>
      <t xml:space="preserve">   </t>
    </r>
  </si>
  <si>
    <r>
      <t>BHARATVARSH KE 32 TIRTH STHAL</t>
    </r>
    <r>
      <rPr>
        <b/>
        <sz val="9.5"/>
        <color rgb="FF000000"/>
        <rFont val="Trebuchet MS"/>
        <family val="2"/>
      </rPr>
      <t xml:space="preserve">                        </t>
    </r>
  </si>
  <si>
    <t xml:space="preserve">BUSINESS STRATEGY </t>
  </si>
  <si>
    <r>
      <t xml:space="preserve">DON'T WORRY: 48 Lessons On Achieving Calm           </t>
    </r>
    <r>
      <rPr>
        <b/>
        <sz val="9.5"/>
        <color rgb="FF000000"/>
        <rFont val="Trebuchet MS"/>
        <family val="2"/>
      </rPr>
      <t xml:space="preserve"> </t>
    </r>
  </si>
  <si>
    <r>
      <t>CHUGALKHOR DIL AUR ANYA KAHANIYAN</t>
    </r>
    <r>
      <rPr>
        <b/>
        <sz val="9.5"/>
        <color rgb="FF000000"/>
        <rFont val="Trebuchet MS"/>
        <family val="2"/>
      </rPr>
      <t xml:space="preserve">  </t>
    </r>
  </si>
  <si>
    <r>
      <t xml:space="preserve">CORONA JUNG KI SAPTAPADI </t>
    </r>
    <r>
      <rPr>
        <b/>
        <sz val="9.5"/>
        <color rgb="FF000000"/>
        <rFont val="Trebuchet MS"/>
        <family val="2"/>
      </rPr>
      <t xml:space="preserve"> </t>
    </r>
  </si>
  <si>
    <t xml:space="preserve">DAGH   </t>
  </si>
  <si>
    <t xml:space="preserve">DAINIK JEEVAN MEIN MANOVIGYAN </t>
  </si>
  <si>
    <t xml:space="preserve">DASHRAJAN                                   </t>
  </si>
  <si>
    <r>
      <t xml:space="preserve">DUS CLASSICS </t>
    </r>
    <r>
      <rPr>
        <b/>
        <sz val="9.5"/>
        <color rgb="FF000000"/>
        <rFont val="Trebuchet MS"/>
        <family val="2"/>
      </rPr>
      <t xml:space="preserve"> </t>
    </r>
  </si>
  <si>
    <r>
      <t xml:space="preserve">HAR BHARTIYA KE LIYE NIVESH KE SARAL UPAY </t>
    </r>
    <r>
      <rPr>
        <b/>
        <sz val="9.5"/>
        <color rgb="FF000000"/>
        <rFont val="Trebuchet MS"/>
        <family val="2"/>
      </rPr>
      <t xml:space="preserve"> </t>
    </r>
  </si>
  <si>
    <t xml:space="preserve">HITOPDESH   </t>
  </si>
  <si>
    <t xml:space="preserve">HRIDAYANKAN  </t>
  </si>
  <si>
    <r>
      <t xml:space="preserve">HYPERFOCUS                     </t>
    </r>
    <r>
      <rPr>
        <b/>
        <sz val="9.5"/>
        <color rgb="FF000000"/>
        <rFont val="Trebuchet MS"/>
        <family val="2"/>
      </rPr>
      <t xml:space="preserve"> </t>
    </r>
  </si>
  <si>
    <r>
      <t>I LOVE MONEY</t>
    </r>
    <r>
      <rPr>
        <b/>
        <sz val="9.5"/>
        <color rgb="FF000000"/>
        <rFont val="Trebuchet MS"/>
        <family val="2"/>
      </rPr>
      <t xml:space="preserve"> </t>
    </r>
  </si>
  <si>
    <r>
      <t xml:space="preserve">INDRA    </t>
    </r>
    <r>
      <rPr>
        <b/>
        <sz val="9.5"/>
        <color rgb="FF000000"/>
        <rFont val="Trebuchet MS"/>
        <family val="2"/>
      </rPr>
      <t xml:space="preserve"> </t>
    </r>
  </si>
  <si>
    <t xml:space="preserve">JEEVAN EK KHOJ     </t>
  </si>
  <si>
    <t xml:space="preserve">JEEVAN EK UPHAR                                     </t>
  </si>
  <si>
    <t xml:space="preserve">JEEVAN SAURABH                                      </t>
  </si>
  <si>
    <t xml:space="preserve">JHAROKHA                                                   </t>
  </si>
  <si>
    <t xml:space="preserve">KAHA TUM CHALE GAE                               </t>
  </si>
  <si>
    <r>
      <t xml:space="preserve">KASHKOL </t>
    </r>
    <r>
      <rPr>
        <b/>
        <sz val="9.5"/>
        <color rgb="FF000000"/>
        <rFont val="Trebuchet MS"/>
        <family val="2"/>
      </rPr>
      <t xml:space="preserve">   </t>
    </r>
  </si>
  <si>
    <t xml:space="preserve">LANKA KI RAJKUMARI   </t>
  </si>
  <si>
    <r>
      <t>LEADERSHIP KE 52 SUTRA</t>
    </r>
    <r>
      <rPr>
        <b/>
        <sz val="9.5"/>
        <color rgb="FF000000"/>
        <rFont val="Trebuchet MS"/>
        <family val="2"/>
      </rPr>
      <t xml:space="preserve">    </t>
    </r>
  </si>
  <si>
    <r>
      <t xml:space="preserve">LOVE STORY                      </t>
    </r>
    <r>
      <rPr>
        <b/>
        <sz val="9.5"/>
        <color rgb="FF000000"/>
        <rFont val="Trebuchet MS"/>
        <family val="2"/>
      </rPr>
      <t xml:space="preserve">  </t>
    </r>
  </si>
  <si>
    <r>
      <t xml:space="preserve">MANAGEMENT TIPS </t>
    </r>
    <r>
      <rPr>
        <b/>
        <sz val="9.5"/>
        <color rgb="FF000000"/>
        <rFont val="Trebuchet MS"/>
        <family val="2"/>
      </rPr>
      <t xml:space="preserve"> </t>
    </r>
  </si>
  <si>
    <t xml:space="preserve">MANAGEMENT KE SABAQ                                                                      </t>
  </si>
  <si>
    <r>
      <t xml:space="preserve">MENAKA KA NISCHAY                    </t>
    </r>
    <r>
      <rPr>
        <b/>
        <sz val="9.5"/>
        <color rgb="FF000000"/>
        <rFont val="Trebuchet MS"/>
        <family val="2"/>
      </rPr>
      <t xml:space="preserve"> </t>
    </r>
  </si>
  <si>
    <r>
      <t>MOSSAD</t>
    </r>
    <r>
      <rPr>
        <b/>
        <sz val="9.5"/>
        <color rgb="FF000000"/>
        <rFont val="Trebuchet MS"/>
        <family val="2"/>
      </rPr>
      <t xml:space="preserve">                                    </t>
    </r>
  </si>
  <si>
    <r>
      <t xml:space="preserve">NARAK SE SWARG KI AUR              </t>
    </r>
    <r>
      <rPr>
        <b/>
        <sz val="9.5"/>
        <color rgb="FF000000"/>
        <rFont val="Trebuchet MS"/>
        <family val="2"/>
      </rPr>
      <t xml:space="preserve"> </t>
    </r>
  </si>
  <si>
    <t xml:space="preserve">OFF THE CAMERA                     </t>
  </si>
  <si>
    <r>
      <t xml:space="preserve">PATNA BLUES </t>
    </r>
    <r>
      <rPr>
        <b/>
        <sz val="9.5"/>
        <color rgb="FF000000"/>
        <rFont val="Trebuchet MS"/>
        <family val="2"/>
      </rPr>
      <t xml:space="preserve"> </t>
    </r>
  </si>
  <si>
    <t xml:space="preserve">PERSONAL SUCCESS     </t>
  </si>
  <si>
    <t xml:space="preserve">POWER YOGA          </t>
  </si>
  <si>
    <t xml:space="preserve">RAW, ISI AUR SHANTI KA BHRAM: Ek Jasusi Vruttant </t>
  </si>
  <si>
    <t xml:space="preserve">SAFALTA KE MANTRA                                  </t>
  </si>
  <si>
    <t>SAFALTA KE 7 ADHYATMIK NIYAM  (Published by Yogi Impressions)</t>
  </si>
  <si>
    <r>
      <t xml:space="preserve">SAMAY HEE AAPKE JEEVAN KI PUNJI HAI          </t>
    </r>
    <r>
      <rPr>
        <b/>
        <sz val="9.5"/>
        <color rgb="FF000000"/>
        <rFont val="Trebuchet MS"/>
        <family val="2"/>
      </rPr>
      <t xml:space="preserve">  </t>
    </r>
  </si>
  <si>
    <t xml:space="preserve">SAMRIDDHA BANANE KI ASEEM SHAKTI  </t>
  </si>
  <si>
    <t xml:space="preserve">SAMPOORNA SAFALTA KA LAKSHYA             </t>
  </si>
  <si>
    <r>
      <t>SANCHI: Jahan Bagh Udte Hai Aur Shero ke Seengh Hai</t>
    </r>
    <r>
      <rPr>
        <b/>
        <sz val="9.5"/>
        <color rgb="FF000000"/>
        <rFont val="Trebuchet MS"/>
        <family val="2"/>
      </rPr>
      <t xml:space="preserve">          </t>
    </r>
  </si>
  <si>
    <r>
      <t xml:space="preserve">SHAOLIN: Bina Sangharsh Kaise Jeeten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</si>
  <si>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SHAMBHUNATH KA TILISM </t>
    </r>
    <r>
      <rPr>
        <b/>
        <sz val="9.5"/>
        <color rgb="FF000000"/>
        <rFont val="Trebuchet MS"/>
        <family val="2"/>
      </rPr>
      <t xml:space="preserve"> </t>
    </r>
  </si>
  <si>
    <r>
      <t xml:space="preserve">THE BODY                         </t>
    </r>
    <r>
      <rPr>
        <b/>
        <sz val="9.5"/>
        <color rgb="FF000000"/>
        <rFont val="Trebuchet MS"/>
        <family val="2"/>
      </rPr>
      <t xml:space="preserve"> </t>
    </r>
  </si>
  <si>
    <r>
      <t>THE BRIAN TRACY SUCCESS SERIES BOX SET (10 titles)</t>
    </r>
    <r>
      <rPr>
        <b/>
        <sz val="9.5"/>
        <color rgb="FF000000"/>
        <rFont val="Trebuchet MS"/>
        <family val="2"/>
      </rPr>
      <t xml:space="preserve">    </t>
    </r>
  </si>
  <si>
    <r>
      <t xml:space="preserve">The Compound Effect: Jumpstart Your Income, Your Life, Your Success             </t>
    </r>
    <r>
      <rPr>
        <b/>
        <sz val="9.5"/>
        <color rgb="FF000000"/>
        <rFont val="Trebuchet MS"/>
        <family val="2"/>
      </rPr>
      <t xml:space="preserve"> </t>
    </r>
  </si>
  <si>
    <r>
      <t>THE HEARTFULNESS WAY</t>
    </r>
    <r>
      <rPr>
        <b/>
        <sz val="9.5"/>
        <color rgb="FF000000"/>
        <rFont val="Trebuchet MS"/>
        <family val="2"/>
      </rPr>
      <t xml:space="preserve">               </t>
    </r>
  </si>
  <si>
    <r>
      <t xml:space="preserve">THE MOMENT OF LIFT </t>
    </r>
    <r>
      <rPr>
        <b/>
        <sz val="9.5"/>
        <color rgb="FF000000"/>
        <rFont val="Trebuchet MS"/>
        <family val="2"/>
      </rPr>
      <t xml:space="preserve"> </t>
    </r>
  </si>
  <si>
    <r>
      <t xml:space="preserve">THE SOURCE    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</si>
  <si>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TIMES OF INDIA KI KAHANI </t>
    </r>
    <r>
      <rPr>
        <b/>
        <sz val="9.5"/>
        <color rgb="FF000000"/>
        <rFont val="Trebuchet MS"/>
        <family val="2"/>
      </rPr>
      <t xml:space="preserve"> </t>
    </r>
  </si>
  <si>
    <r>
      <t xml:space="preserve">VASTU AVAM KAYA VASTU          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</si>
  <si>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VIJETAON KE 6 NAZARIYE </t>
    </r>
    <r>
      <rPr>
        <b/>
        <sz val="9.5"/>
        <color rgb="FF000000"/>
        <rFont val="Trebuchet MS"/>
        <family val="2"/>
      </rPr>
      <t xml:space="preserve"> </t>
    </r>
  </si>
  <si>
    <r>
      <t xml:space="preserve">WARREN BUFFETT MANAGEMENT SECRETS         </t>
    </r>
    <r>
      <rPr>
        <b/>
        <sz val="9.5"/>
        <color rgb="FF000000"/>
        <rFont val="Trebuchet MS"/>
        <family val="2"/>
      </rPr>
      <t xml:space="preserve">  </t>
    </r>
  </si>
  <si>
    <r>
      <t xml:space="preserve">YASHODHARA   </t>
    </r>
    <r>
      <rPr>
        <b/>
        <sz val="9.5"/>
        <color rgb="FF000000"/>
        <rFont val="Trebuchet MS"/>
        <family val="2"/>
      </rPr>
      <t xml:space="preserve"> </t>
    </r>
  </si>
  <si>
    <r>
      <t xml:space="preserve">12 RULES FOR LIFE: AN ANIDOTE TO CHAOS            </t>
    </r>
    <r>
      <rPr>
        <sz val="9.5"/>
        <color rgb="FFCC0099"/>
        <rFont val="Trebuchet MS"/>
        <family val="2"/>
      </rPr>
      <t xml:space="preserve">  </t>
    </r>
  </si>
  <si>
    <r>
      <t>15 INVALUABLE LAWS OF GROWTH</t>
    </r>
    <r>
      <rPr>
        <b/>
        <sz val="9.5"/>
        <color rgb="FFFF00FF"/>
        <rFont val="Trebuchet MS"/>
        <family val="2"/>
      </rPr>
      <t xml:space="preserve">                                    </t>
    </r>
  </si>
  <si>
    <r>
      <t xml:space="preserve">A SETBACK IS A SETUP FOR COMEBACK             </t>
    </r>
    <r>
      <rPr>
        <sz val="9.5"/>
        <color rgb="FFFF00FF"/>
        <rFont val="Trebuchet MS"/>
        <family val="2"/>
      </rPr>
      <t xml:space="preserve">                       </t>
    </r>
    <r>
      <rPr>
        <b/>
        <sz val="9.5"/>
        <color rgb="FFFF00FF"/>
        <rFont val="Trebuchet MS"/>
        <family val="2"/>
      </rPr>
      <t xml:space="preserve"> </t>
    </r>
  </si>
  <si>
    <r>
      <t xml:space="preserve">AARUSHI </t>
    </r>
    <r>
      <rPr>
        <sz val="9.5"/>
        <color rgb="FFCC0000"/>
        <rFont val="Trebuchet MS"/>
        <family val="2"/>
      </rPr>
      <t xml:space="preserve">  (Penguin Random House India Co Pub) </t>
    </r>
    <r>
      <rPr>
        <sz val="9.5"/>
        <color rgb="FF000000"/>
        <rFont val="Trebuchet MS"/>
        <family val="2"/>
      </rPr>
      <t xml:space="preserve"> </t>
    </r>
  </si>
  <si>
    <t xml:space="preserve">BAAP MANUS  </t>
  </si>
  <si>
    <r>
      <t xml:space="preserve">BEING HINDU                      </t>
    </r>
    <r>
      <rPr>
        <b/>
        <sz val="9.5"/>
        <color rgb="FFFF00FF"/>
        <rFont val="Trebuchet MS"/>
        <family val="2"/>
      </rPr>
      <t xml:space="preserve"> </t>
    </r>
  </si>
  <si>
    <r>
      <t xml:space="preserve">BELIEVE IN YOURSELF </t>
    </r>
    <r>
      <rPr>
        <b/>
        <sz val="9.5"/>
        <color theme="1"/>
        <rFont val="Trebuchet MS"/>
        <family val="2"/>
      </rPr>
      <t xml:space="preserve"> </t>
    </r>
  </si>
  <si>
    <t xml:space="preserve">BODY LANGUAGE IN THE WORKPLACE                     </t>
  </si>
  <si>
    <r>
      <t xml:space="preserve">BRIEF ANSWERS TO THE BIG QUESTIONS </t>
    </r>
    <r>
      <rPr>
        <b/>
        <sz val="9.5"/>
        <color rgb="FF0000FF"/>
        <rFont val="Trebuchet MS"/>
        <family val="2"/>
      </rPr>
      <t xml:space="preserve"> </t>
    </r>
  </si>
  <si>
    <r>
      <t xml:space="preserve">BULLS, BEARS AND OTHER BEASTS              </t>
    </r>
    <r>
      <rPr>
        <b/>
        <sz val="9.5"/>
        <color rgb="FFCC00CC"/>
        <rFont val="Trebuchet MS"/>
        <family val="2"/>
      </rPr>
      <t xml:space="preserve"> </t>
    </r>
  </si>
  <si>
    <r>
      <t xml:space="preserve">CALLING SEHMAT </t>
    </r>
    <r>
      <rPr>
        <sz val="9.5"/>
        <color rgb="FFCC0000"/>
        <rFont val="Trebuchet MS"/>
        <family val="2"/>
      </rPr>
      <t xml:space="preserve">  </t>
    </r>
    <r>
      <rPr>
        <b/>
        <sz val="9.5"/>
        <color rgb="FFCC0000"/>
        <rFont val="Trebuchet MS"/>
        <family val="2"/>
      </rPr>
      <t xml:space="preserve">(Penguin Random House India Co Pub) </t>
    </r>
    <r>
      <rPr>
        <b/>
        <sz val="9.5"/>
        <color rgb="FF000000"/>
        <rFont val="Trebuchet MS"/>
        <family val="2"/>
      </rPr>
      <t xml:space="preserve"> </t>
    </r>
  </si>
  <si>
    <r>
      <t xml:space="preserve">COPYCAT MARKETING 101 </t>
    </r>
    <r>
      <rPr>
        <b/>
        <sz val="9.5"/>
        <color theme="1"/>
        <rFont val="Trebuchet MS"/>
        <family val="2"/>
      </rPr>
      <t xml:space="preserve">(Pentagon Press)      </t>
    </r>
    <r>
      <rPr>
        <sz val="9.5"/>
        <color theme="1"/>
        <rFont val="Trebuchet MS"/>
        <family val="2"/>
      </rPr>
      <t xml:space="preserve">          </t>
    </r>
  </si>
  <si>
    <r>
      <t xml:space="preserve">DO EPIC SHIT                        </t>
    </r>
    <r>
      <rPr>
        <b/>
        <sz val="9.5"/>
        <color rgb="FFFF00FF"/>
        <rFont val="Trebuchet MS"/>
        <family val="2"/>
      </rPr>
      <t xml:space="preserve"> </t>
    </r>
  </si>
  <si>
    <r>
      <t>DON'T BELIEVE EVERYTHING YOU THINK</t>
    </r>
    <r>
      <rPr>
        <b/>
        <sz val="9.5"/>
        <color rgb="FFFF00FF"/>
        <rFont val="Trebuchet MS"/>
        <family val="2"/>
      </rPr>
      <t xml:space="preserve">         </t>
    </r>
  </si>
  <si>
    <r>
      <t xml:space="preserve">EKTAA JEEV </t>
    </r>
    <r>
      <rPr>
        <b/>
        <sz val="9.5"/>
        <color theme="1"/>
        <rFont val="Trebuchet MS"/>
        <family val="2"/>
      </rPr>
      <t xml:space="preserve">  </t>
    </r>
  </si>
  <si>
    <r>
      <t xml:space="preserve">EVERYDAY AYURVEDA </t>
    </r>
    <r>
      <rPr>
        <sz val="9.5"/>
        <color rgb="FFCC0000"/>
        <rFont val="Trebuchet MS"/>
        <family val="2"/>
      </rPr>
      <t xml:space="preserve">  (Penguin Random House India Co Pub) </t>
    </r>
    <r>
      <rPr>
        <sz val="9.5"/>
        <color rgb="FF000000"/>
        <rFont val="Trebuchet MS"/>
        <family val="2"/>
      </rPr>
      <t xml:space="preserve"> </t>
    </r>
  </si>
  <si>
    <r>
      <t xml:space="preserve">HOW THE SECRET CHANGED MY LIFE                          </t>
    </r>
    <r>
      <rPr>
        <b/>
        <sz val="9.5"/>
        <color rgb="FFFF00FF"/>
        <rFont val="Trebuchet MS"/>
        <family val="2"/>
      </rPr>
      <t xml:space="preserve"> </t>
    </r>
  </si>
  <si>
    <r>
      <t xml:space="preserve">HUMANKIND : A Hopeful History </t>
    </r>
    <r>
      <rPr>
        <b/>
        <sz val="9.5"/>
        <color rgb="FFFF0000"/>
        <rFont val="Trebuchet MS"/>
        <family val="2"/>
      </rPr>
      <t xml:space="preserve"> </t>
    </r>
  </si>
  <si>
    <r>
      <t>IF TRUTH BE TOLD</t>
    </r>
    <r>
      <rPr>
        <sz val="9.5"/>
        <color rgb="FFFF0000"/>
        <rFont val="Trebuchet MS"/>
        <family val="2"/>
      </rPr>
      <t xml:space="preserve">  </t>
    </r>
  </si>
  <si>
    <t xml:space="preserve">INCARNATIONS : A History of India in 50 Lives </t>
  </si>
  <si>
    <r>
      <t xml:space="preserve">LIBERATION OF SITA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</si>
  <si>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MAXIMIZE YOUR POTENTIAL THROUGH THE POWER OF YOUR SUBCONSCIOUS MIND TO CREATE WEALTH AND SUCCESS   </t>
    </r>
    <r>
      <rPr>
        <b/>
        <sz val="9.5"/>
        <color rgb="FF000000"/>
        <rFont val="Trebuchet MS"/>
        <family val="2"/>
      </rPr>
      <t xml:space="preserve"> </t>
    </r>
  </si>
  <si>
    <r>
      <t xml:space="preserve">MOTIVATION </t>
    </r>
    <r>
      <rPr>
        <b/>
        <sz val="9.5"/>
        <color rgb="FF000000"/>
        <rFont val="Trebuchet MS"/>
        <family val="2"/>
      </rPr>
      <t xml:space="preserve">  </t>
    </r>
    <r>
      <rPr>
        <sz val="9.5"/>
        <color rgb="FF000000"/>
        <rFont val="Trebuchet MS"/>
        <family val="2"/>
      </rPr>
      <t xml:space="preserve"> </t>
    </r>
  </si>
  <si>
    <r>
      <t xml:space="preserve">NO EXCUSES </t>
    </r>
    <r>
      <rPr>
        <b/>
        <sz val="9.5"/>
        <color rgb="FF000000"/>
        <rFont val="Trebuchet MS"/>
        <family val="2"/>
      </rPr>
      <t xml:space="preserve">                                                                      </t>
    </r>
  </si>
  <si>
    <r>
      <t xml:space="preserve">ON MEDITATION  </t>
    </r>
    <r>
      <rPr>
        <b/>
        <sz val="9.5"/>
        <color rgb="FF000000"/>
        <rFont val="Trebuchet MS"/>
        <family val="2"/>
      </rPr>
      <t xml:space="preserve"> </t>
    </r>
  </si>
  <si>
    <r>
      <t xml:space="preserve">OUT OF THE MAZE </t>
    </r>
    <r>
      <rPr>
        <b/>
        <sz val="9.5"/>
        <color rgb="FFCC00CC"/>
        <rFont val="Trebuchet MS"/>
        <family val="2"/>
      </rPr>
      <t xml:space="preserve"> </t>
    </r>
  </si>
  <si>
    <t xml:space="preserve">PATHWAYS TO THE GREATNESS </t>
  </si>
  <si>
    <t xml:space="preserve">PEOPLE TOOLS         </t>
  </si>
  <si>
    <r>
      <t>PILGRIM NATION : The Making of Bharatvarsh</t>
    </r>
    <r>
      <rPr>
        <b/>
        <sz val="9.5"/>
        <color rgb="FFFF0000"/>
        <rFont val="Trebuchet MS"/>
        <family val="2"/>
      </rPr>
      <t xml:space="preserve">                          </t>
    </r>
  </si>
  <si>
    <r>
      <t xml:space="preserve">QUTUB MINAR: Head in the Clouds </t>
    </r>
    <r>
      <rPr>
        <b/>
        <sz val="9.5"/>
        <color rgb="FFCC0099"/>
        <rFont val="Trebuchet MS"/>
        <family val="2"/>
      </rPr>
      <t xml:space="preserve"> </t>
    </r>
  </si>
  <si>
    <r>
      <t>RABDA</t>
    </r>
    <r>
      <rPr>
        <b/>
        <sz val="9.5"/>
        <color rgb="FFCC0000"/>
        <rFont val="Trebuchet MS"/>
        <family val="2"/>
      </rPr>
      <t xml:space="preserve">  (Penguin Random House India Co Pub)  </t>
    </r>
  </si>
  <si>
    <r>
      <t xml:space="preserve">REASONS TO STAY ALIVE            </t>
    </r>
    <r>
      <rPr>
        <b/>
        <sz val="9.5"/>
        <color rgb="FFCC00CC"/>
        <rFont val="Trebuchet MS"/>
        <family val="2"/>
      </rPr>
      <t xml:space="preserve"> </t>
    </r>
  </si>
  <si>
    <r>
      <t xml:space="preserve">SITA: An illustrated Retelling of the Ramayana  </t>
    </r>
    <r>
      <rPr>
        <b/>
        <sz val="9.5"/>
        <color rgb="FF000000"/>
        <rFont val="Trebuchet MS"/>
        <family val="2"/>
      </rPr>
      <t xml:space="preserve"> </t>
    </r>
  </si>
  <si>
    <r>
      <t xml:space="preserve">STORIES I MUST TELL: THE EMOTIONAL LIFE OF AN ACTOR                </t>
    </r>
    <r>
      <rPr>
        <b/>
        <sz val="9.5"/>
        <color rgb="FFFF0000"/>
        <rFont val="Trebuchet MS"/>
        <family val="2"/>
      </rPr>
      <t>NEW</t>
    </r>
  </si>
  <si>
    <r>
      <t xml:space="preserve">SUCCESS RECIPE </t>
    </r>
    <r>
      <rPr>
        <b/>
        <sz val="9.5"/>
        <color rgb="FFCC00CC"/>
        <rFont val="Trebuchet MS"/>
        <family val="2"/>
      </rPr>
      <t xml:space="preserve"> </t>
    </r>
  </si>
  <si>
    <r>
      <t xml:space="preserve">THE FIVE LOVE LANGUAGES                                      </t>
    </r>
    <r>
      <rPr>
        <b/>
        <sz val="9.5"/>
        <color rgb="FF000000"/>
        <rFont val="Trebuchet MS"/>
        <family val="2"/>
      </rPr>
      <t xml:space="preserve"> </t>
    </r>
    <r>
      <rPr>
        <sz val="9.5"/>
        <color rgb="FF000000"/>
        <rFont val="Trebuchet MS"/>
        <family val="2"/>
      </rPr>
      <t xml:space="preserve">                </t>
    </r>
  </si>
  <si>
    <r>
      <t xml:space="preserve">THE FIVE PEOPLE YOU MEET IN HEAVEN      </t>
    </r>
    <r>
      <rPr>
        <b/>
        <sz val="9.5"/>
        <color rgb="FF000000"/>
        <rFont val="Trebuchet MS"/>
        <family val="2"/>
      </rPr>
      <t xml:space="preserve">  </t>
    </r>
  </si>
  <si>
    <r>
      <t xml:space="preserve">THE GIRL ON THE TRAIN         </t>
    </r>
    <r>
      <rPr>
        <b/>
        <sz val="9.5"/>
        <color rgb="FF000000"/>
        <rFont val="Trebuchet MS"/>
        <family val="2"/>
      </rPr>
      <t xml:space="preserve">   </t>
    </r>
  </si>
  <si>
    <r>
      <t>THE HEARTFULNESS WAY : Heart-Based Meditations For Spiritual Transformation</t>
    </r>
    <r>
      <rPr>
        <b/>
        <sz val="9.5"/>
        <color rgb="FF000000"/>
        <rFont val="Trebuchet MS"/>
        <family val="2"/>
      </rPr>
      <t xml:space="preserve">          </t>
    </r>
  </si>
  <si>
    <r>
      <t xml:space="preserve">THE IDOL THIEF </t>
    </r>
    <r>
      <rPr>
        <b/>
        <sz val="9.5"/>
        <color rgb="FF000000"/>
        <rFont val="Trebuchet MS"/>
        <family val="2"/>
      </rPr>
      <t xml:space="preserve"> </t>
    </r>
  </si>
  <si>
    <t xml:space="preserve">THE MODERN GURUKUL  (Penguin Random House India Co Pub)  </t>
  </si>
  <si>
    <t xml:space="preserve">THE PARABLE OF THE PIPELINE  </t>
  </si>
  <si>
    <r>
      <t xml:space="preserve">THE SECRET DAILY TEACHINGS </t>
    </r>
    <r>
      <rPr>
        <b/>
        <sz val="9.5"/>
        <color rgb="FF000000"/>
        <rFont val="Trebuchet MS"/>
        <family val="2"/>
      </rPr>
      <t xml:space="preserve"> </t>
    </r>
  </si>
  <si>
    <t xml:space="preserve">THE SOURCE                              </t>
  </si>
  <si>
    <t xml:space="preserve">THE UNTOLD VAJPAYEE   </t>
  </si>
  <si>
    <r>
      <t>THE WISDOM BRIDGE: Nine Principles To A Life That Echoes In The Hearts Of Your Loved Ones</t>
    </r>
    <r>
      <rPr>
        <b/>
        <sz val="9.5"/>
        <color rgb="FF000000"/>
        <rFont val="Trebuchet MS"/>
        <family val="2"/>
      </rPr>
      <t xml:space="preserve">           </t>
    </r>
  </si>
  <si>
    <t xml:space="preserve">UNBREAKABLE            </t>
  </si>
  <si>
    <r>
      <t xml:space="preserve">WHAT EVERY INDIAN SHOULD KNOW BEFORE INVESTING </t>
    </r>
    <r>
      <rPr>
        <b/>
        <sz val="9.5"/>
        <color rgb="FF000000"/>
        <rFont val="Trebuchet MS"/>
        <family val="2"/>
      </rPr>
      <t xml:space="preserve"> </t>
    </r>
  </si>
  <si>
    <r>
      <t>ACHIEVE MORE, SUCCEED FASTER</t>
    </r>
    <r>
      <rPr>
        <b/>
        <sz val="9.5"/>
        <color rgb="FF000000"/>
        <rFont val="Trebuchet MS"/>
        <family val="2"/>
      </rPr>
      <t xml:space="preserve">                                      </t>
    </r>
  </si>
  <si>
    <r>
      <t xml:space="preserve">COPYCAT MARKETING 101 </t>
    </r>
    <r>
      <rPr>
        <b/>
        <sz val="9.5"/>
        <color rgb="FF000000"/>
        <rFont val="Trebuchet MS"/>
        <family val="2"/>
      </rPr>
      <t xml:space="preserve">(Pentagon Press) </t>
    </r>
    <r>
      <rPr>
        <sz val="9.5"/>
        <color rgb="FF000000"/>
        <rFont val="Trebuchet MS"/>
        <family val="2"/>
      </rPr>
      <t xml:space="preserve">             </t>
    </r>
  </si>
  <si>
    <t xml:space="preserve">THE MAGIC   </t>
  </si>
  <si>
    <r>
      <t xml:space="preserve">THE BUSINESS OF THE 21st CENTURY </t>
    </r>
    <r>
      <rPr>
        <b/>
        <sz val="9.5"/>
        <color rgb="FF0000FF"/>
        <rFont val="Trebuchet MS"/>
        <family val="2"/>
      </rPr>
      <t xml:space="preserve"> </t>
    </r>
  </si>
  <si>
    <r>
      <t xml:space="preserve">7 MINDSETS FOR SUCCESS, HAPPINESS AND FULFILMENT    </t>
    </r>
    <r>
      <rPr>
        <sz val="9.5"/>
        <color rgb="FF980000"/>
        <rFont val="Trebuchet MS"/>
        <family val="2"/>
      </rPr>
      <t>(</t>
    </r>
    <r>
      <rPr>
        <b/>
        <sz val="9.5"/>
        <color rgb="FF980000"/>
        <rFont val="Trebuchet MS"/>
        <family val="2"/>
      </rPr>
      <t>EXCLUSIVE DISTRIBUTION BY NAVBHARAT SAHITYA MANDIR</t>
    </r>
    <r>
      <rPr>
        <sz val="9.5"/>
        <color rgb="FF980000"/>
        <rFont val="Trebuchet MS"/>
        <family val="2"/>
      </rPr>
      <t>)</t>
    </r>
  </si>
  <si>
    <r>
      <t xml:space="preserve">11 RULES FOR LIFE: SECRETS TO LEVEL UP </t>
    </r>
    <r>
      <rPr>
        <b/>
        <sz val="9.5"/>
        <color rgb="FFFF00FF"/>
        <rFont val="Trebuchet MS"/>
        <family val="2"/>
      </rPr>
      <t>(OFFLINE DISTRIBUTION BY NAVBHARAT SAHITYA MANDIR)</t>
    </r>
  </si>
  <si>
    <r>
      <t xml:space="preserve">A BRIEFER HISTORY OF TIME  </t>
    </r>
    <r>
      <rPr>
        <b/>
        <sz val="9.5"/>
        <color rgb="FF980000"/>
        <rFont val="Trebuchet MS"/>
        <family val="2"/>
      </rPr>
      <t>(EXCLUSIVE DISTRIBUTION OF NAVBHARAT SAHITYA MANDIR)</t>
    </r>
  </si>
  <si>
    <r>
      <t xml:space="preserve">ASHWATHAMA                        </t>
    </r>
    <r>
      <rPr>
        <b/>
        <sz val="9.5"/>
        <color rgb="FF980000"/>
        <rFont val="Trebuchet MS"/>
        <family val="2"/>
      </rPr>
      <t xml:space="preserve"> 
(EXCLUSIVE DISTRIBUTION BY NAVBHARAT SAHITYA MANDIR)</t>
    </r>
  </si>
  <si>
    <r>
      <t xml:space="preserve">ATOMIC HABITS                </t>
    </r>
    <r>
      <rPr>
        <b/>
        <sz val="9.5"/>
        <color rgb="FF000000"/>
        <rFont val="Trebuchet MS"/>
        <family val="2"/>
      </rPr>
      <t xml:space="preserve">   (OFFLINE DISTRIBUTION BY NAVBHARAT SAHITYA MANDIR)</t>
    </r>
  </si>
  <si>
    <r>
      <t xml:space="preserve">BE A NETWORK MARKETING MILLIONAIRE       </t>
    </r>
    <r>
      <rPr>
        <sz val="9.5"/>
        <color rgb="FFC0504D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 xml:space="preserve"> (EXCLUSIVE DISTRIBUTION BY NAVBHARAT SAHITYA MANDIR)  </t>
    </r>
    <r>
      <rPr>
        <sz val="9.5"/>
        <color rgb="FF980000"/>
        <rFont val="Trebuchet MS"/>
        <family val="2"/>
      </rPr>
      <t xml:space="preserve"> </t>
    </r>
    <r>
      <rPr>
        <sz val="9.5"/>
        <color rgb="FFC0504D"/>
        <rFont val="Trebuchet MS"/>
        <family val="2"/>
      </rPr>
      <t xml:space="preserve">                           </t>
    </r>
  </si>
  <si>
    <r>
      <t xml:space="preserve">BELIEVE IN YOURSELF            </t>
    </r>
    <r>
      <rPr>
        <sz val="9.5"/>
        <color rgb="FF980000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>(EXCLUSIVE DISTRIBUTION BY NAVBHARAT SAHITYA MANDIR)</t>
    </r>
    <r>
      <rPr>
        <sz val="9.5"/>
        <color rgb="FF980000"/>
        <rFont val="Trebuchet MS"/>
        <family val="2"/>
      </rPr>
      <t xml:space="preserve">                </t>
    </r>
  </si>
  <si>
    <r>
      <t xml:space="preserve">CALLING SEHMAT </t>
    </r>
    <r>
      <rPr>
        <b/>
        <sz val="9.5"/>
        <color rgb="FFCC0000"/>
        <rFont val="Trebuchet MS"/>
        <family val="2"/>
      </rPr>
      <t xml:space="preserve">(Penguin Random House India Co Pub)  </t>
    </r>
  </si>
  <si>
    <r>
      <t xml:space="preserve">CASHFLOW QUADRANT  </t>
    </r>
    <r>
      <rPr>
        <b/>
        <sz val="9.5"/>
        <color rgb="FF000000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</si>
  <si>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CHATRAPATI SHIVAJI TERMINUS: Travelling through Time </t>
    </r>
    <r>
      <rPr>
        <sz val="9.5"/>
        <color rgb="FF980000"/>
        <rFont val="Trebuchet MS"/>
        <family val="2"/>
      </rPr>
      <t>(</t>
    </r>
    <r>
      <rPr>
        <b/>
        <sz val="9.5"/>
        <color rgb="FF980000"/>
        <rFont val="Trebuchet MS"/>
        <family val="2"/>
      </rPr>
      <t>EXCLUSIVE DISTRIBUTION BY NAVBHARAT SAHITYA MANDIR)</t>
    </r>
  </si>
  <si>
    <r>
      <t xml:space="preserve">COFFEE CAN INVESTING: The Low-Risk Road 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</si>
  <si>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COPYCAT MARKETING 101 </t>
    </r>
    <r>
      <rPr>
        <b/>
        <sz val="9.5"/>
        <color theme="1"/>
        <rFont val="Trebuchet MS"/>
        <family val="2"/>
      </rPr>
      <t>(Pentagon Press)</t>
    </r>
    <r>
      <rPr>
        <sz val="9.5"/>
        <color theme="1"/>
        <rFont val="Trebuchet MS"/>
        <family val="2"/>
      </rPr>
      <t xml:space="preserve"> </t>
    </r>
  </si>
  <si>
    <r>
      <t xml:space="preserve">THE COURAGE TO BE DISLIKED     </t>
    </r>
    <r>
      <rPr>
        <b/>
        <sz val="9.5"/>
        <color rgb="FFFF00FF"/>
        <rFont val="Trebuchet MS"/>
        <family val="2"/>
      </rPr>
      <t>(OFFLINE DISTRIBUTION BY NAVBHARAT SAHITYA MANDIR)</t>
    </r>
  </si>
  <si>
    <r>
      <t xml:space="preserve">DIAMONDS IN THE DUST            
</t>
    </r>
    <r>
      <rPr>
        <b/>
        <sz val="9.5"/>
        <color rgb="FF980000"/>
        <rFont val="Trebuchet MS"/>
        <family val="2"/>
      </rPr>
      <t>EXCLUSIVE DISTRIBUTION BY NAVBHARAT SAHITYA MANDIR</t>
    </r>
  </si>
  <si>
    <r>
      <t xml:space="preserve">DO EPIC SHIT          </t>
    </r>
    <r>
      <rPr>
        <sz val="9.5"/>
        <color rgb="FF980000"/>
        <rFont val="Trebuchet MS"/>
        <family val="2"/>
      </rPr>
      <t xml:space="preserve">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</si>
  <si>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rPr>
        <sz val="9.5"/>
        <color rgb="FF000000"/>
        <rFont val="Trebuchet MS"/>
        <family val="2"/>
      </rPr>
      <t xml:space="preserve">DON'T BELIEVE EVERYTHING YOU THINK                 </t>
    </r>
    <r>
      <rPr>
        <b/>
        <sz val="9.5"/>
        <color rgb="FFFF00FF"/>
        <rFont val="Trebuchet MS"/>
        <family val="2"/>
      </rPr>
      <t xml:space="preserve"> (OFFLINE DISTRIBUTION BY NAVBHARAT SAHITYA MANDIR)</t>
    </r>
  </si>
  <si>
    <r>
      <t xml:space="preserve">DON'T WORRY: 48 Lessons on Achieving Calm                                                </t>
    </r>
    <r>
      <rPr>
        <b/>
        <sz val="9.5"/>
        <color rgb="FF980000"/>
        <rFont val="Trebuchet MS"/>
        <family val="2"/>
      </rPr>
      <t>EXCLUSIVE DISTRIBUTION BY NAVBHARAT SAHITYA MANDIR</t>
    </r>
  </si>
  <si>
    <r>
      <t>ELEVEN MINUTES</t>
    </r>
    <r>
      <rPr>
        <sz val="9.5"/>
        <color rgb="FF980000"/>
        <rFont val="Trebuchet MS"/>
        <family val="2"/>
      </rPr>
      <t xml:space="preserve">    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</si>
  <si>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>GANBATTE!: THE JAPANESE ART OF ALWAYS MOVING FORWARD</t>
    </r>
    <r>
      <rPr>
        <sz val="9.5"/>
        <color rgb="FF980000"/>
        <rFont val="Trebuchet MS"/>
        <family val="2"/>
      </rPr>
      <t xml:space="preserve">     
(</t>
    </r>
    <r>
      <rPr>
        <b/>
        <sz val="9.5"/>
        <color rgb="FF980000"/>
        <rFont val="Trebuchet MS"/>
        <family val="2"/>
      </rPr>
      <t>EXCLUSIVE DISTRIBUTION BY NAVBHARAT SAHITYA MANDIR)</t>
    </r>
  </si>
  <si>
    <r>
      <t>GOOD VIBES, GOOD LIFE</t>
    </r>
    <r>
      <rPr>
        <sz val="9.5"/>
        <color rgb="FF0000FF"/>
        <rFont val="Trebuchet MS"/>
        <family val="2"/>
      </rPr>
      <t xml:space="preserve">    </t>
    </r>
    <r>
      <rPr>
        <sz val="9.5"/>
        <color theme="1"/>
        <rFont val="Trebuchet MS"/>
        <family val="2"/>
      </rPr>
      <t xml:space="preserve">                                                                </t>
    </r>
    <r>
      <rPr>
        <sz val="9.5"/>
        <color rgb="FFFF0000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</si>
  <si>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HAPPINESS UNLIMITED                        </t>
    </r>
    <r>
      <rPr>
        <b/>
        <sz val="9.5"/>
        <color rgb="FF980000"/>
        <rFont val="Trebuchet MS"/>
        <family val="2"/>
      </rPr>
      <t xml:space="preserve">(EXCLUSIVE DISTRIBUTION BY NAVBHARAT SAHITYA MANDIR)              </t>
    </r>
  </si>
  <si>
    <r>
      <t xml:space="preserve">HERO                                                                                  </t>
    </r>
    <r>
      <rPr>
        <b/>
        <sz val="9.5"/>
        <color rgb="FFFF00FF"/>
        <rFont val="Trebuchet MS"/>
        <family val="2"/>
      </rPr>
      <t xml:space="preserve"> (OFFLINE DISTRIBUTION BY NAVBHARAT SAHITYA MANDIR)</t>
    </r>
  </si>
  <si>
    <r>
      <t xml:space="preserve">HOW TO ATTRACT MONEY           </t>
    </r>
    <r>
      <rPr>
        <b/>
        <sz val="9.5"/>
        <color rgb="FF980000"/>
        <rFont val="Trebuchet MS"/>
        <family val="2"/>
      </rPr>
      <t>(EXCLUSIVE DISTRIBUTION BY NAVBHARAT SAHITYA MANDIR)</t>
    </r>
    <r>
      <rPr>
        <b/>
        <sz val="9.5"/>
        <color rgb="FFCC0099"/>
        <rFont val="Trebuchet MS"/>
        <family val="2"/>
      </rPr>
      <t xml:space="preserve">              </t>
    </r>
  </si>
  <si>
    <r>
      <rPr>
        <sz val="9.5"/>
        <color rgb="FF000000"/>
        <rFont val="Trebuchet MS"/>
        <family val="2"/>
      </rPr>
      <t xml:space="preserve">HOW TO BECOME RICH  </t>
    </r>
    <r>
      <rPr>
        <sz val="9.5"/>
        <color rgb="FF0000FF"/>
        <rFont val="Trebuchet MS"/>
        <family val="2"/>
      </rPr>
      <t xml:space="preserve">    </t>
    </r>
    <r>
      <rPr>
        <b/>
        <sz val="9.5"/>
        <color rgb="FF980000"/>
        <rFont val="Trebuchet MS"/>
        <family val="2"/>
      </rPr>
      <t xml:space="preserve">(EXCLUSIVE DISTRIBUTION BY NAVBHARAT SAHITYA MANDIR)                </t>
    </r>
  </si>
  <si>
    <r>
      <rPr>
        <sz val="9.5"/>
        <color rgb="FF000000"/>
        <rFont val="Trebuchet MS"/>
        <family val="2"/>
      </rPr>
      <t xml:space="preserve">HOW TO HAVE CONFIDENCE AND DEALING WITH PEOPLE         </t>
    </r>
    <r>
      <rPr>
        <sz val="9.5"/>
        <color rgb="FF0000FF"/>
        <rFont val="Trebuchet MS"/>
        <family val="2"/>
      </rPr>
      <t xml:space="preserve">  </t>
    </r>
    <r>
      <rPr>
        <b/>
        <sz val="9.5"/>
        <color rgb="FFFF00FF"/>
        <rFont val="Trebuchet MS"/>
        <family val="2"/>
      </rPr>
      <t xml:space="preserve"> (OFFLINE DISTRIBUTION BY NAVBHARAT SAHITYA MANDIR)</t>
    </r>
    <r>
      <rPr>
        <sz val="9.5"/>
        <color rgb="FF0000FF"/>
        <rFont val="Trebuchet MS"/>
        <family val="2"/>
      </rPr>
      <t xml:space="preserve"> </t>
    </r>
  </si>
  <si>
    <r>
      <rPr>
        <sz val="9.5"/>
        <color rgb="FF000000"/>
        <rFont val="Trebuchet MS"/>
        <family val="2"/>
      </rPr>
      <t xml:space="preserve">HOW TO WIN FRIENDS AND INFLUENCE PEOPLE      </t>
    </r>
    <r>
      <rPr>
        <sz val="9.5"/>
        <color rgb="FF0000FF"/>
        <rFont val="Trebuchet MS"/>
        <family val="2"/>
      </rPr>
      <t xml:space="preserve">                        </t>
    </r>
    <r>
      <rPr>
        <sz val="9.5"/>
        <color rgb="FF980000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 xml:space="preserve"> (EXCLUSIVE DISTRIBUTION BY NAVBHARAT SAHITYA MANDIR)    </t>
    </r>
    <r>
      <rPr>
        <sz val="9.5"/>
        <color rgb="FF0000FF"/>
        <rFont val="Trebuchet MS"/>
        <family val="2"/>
      </rPr>
      <t xml:space="preserve">          </t>
    </r>
  </si>
  <si>
    <r>
      <t xml:space="preserve">HUMANKIND: A HOPEFUL HISTORY                        </t>
    </r>
    <r>
      <rPr>
        <b/>
        <sz val="9.5"/>
        <color rgb="FF980000"/>
        <rFont val="Trebuchet MS"/>
        <family val="2"/>
      </rPr>
      <t xml:space="preserve"> (EXCLUSIVE DISTRIBUTION BY NAVBHARAT SAHITYA MANDIR) </t>
    </r>
  </si>
  <si>
    <r>
      <t xml:space="preserve">HYPERFOCUS- HOW TO WORK LESS TO ACHIEVE MORE                     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</si>
  <si>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IKIGAI                                                                                 </t>
    </r>
    <r>
      <rPr>
        <sz val="9.5"/>
        <color rgb="FFFF00FF"/>
        <rFont val="Trebuchet MS"/>
        <family val="2"/>
      </rPr>
      <t xml:space="preserve"> </t>
    </r>
    <r>
      <rPr>
        <b/>
        <sz val="9.5"/>
        <color rgb="FFFF00FF"/>
        <rFont val="Trebuchet MS"/>
        <family val="2"/>
      </rPr>
      <t xml:space="preserve">(OFFLINE DISTRIBUTION BY NAVBHARAT SAHITYA MANDIR) </t>
    </r>
  </si>
  <si>
    <r>
      <t xml:space="preserve">KEOLADEO BIRD SANCTUARY: The Kingdom of Birds           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</si>
  <si>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MAHABALIPURAM: The Ganga Comes to Tamil Nadu                    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</si>
  <si>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>MAKTUB</t>
    </r>
    <r>
      <rPr>
        <b/>
        <sz val="9.5"/>
        <color rgb="FF980000"/>
        <rFont val="Trebuchet MS"/>
        <family val="2"/>
      </rPr>
      <t xml:space="preserve"> (EXCLUSIVE DISTRIBUTION BY NAVBHARAT SAHITYA MANDIR)</t>
    </r>
  </si>
  <si>
    <r>
      <t xml:space="preserve">MAKE YOUR BED          </t>
    </r>
    <r>
      <rPr>
        <b/>
        <sz val="9.5"/>
        <color rgb="FF980000"/>
        <rFont val="Trebuchet MS"/>
        <family val="2"/>
      </rPr>
      <t xml:space="preserve"> (EXCLUSIVE DISTRIBUTION OF NAVBHARAT SAHITYA MANDIR)    </t>
    </r>
    <r>
      <rPr>
        <sz val="9.5"/>
        <color theme="1"/>
        <rFont val="Trebuchet MS"/>
        <family val="2"/>
      </rPr>
      <t xml:space="preserve">       </t>
    </r>
  </si>
  <si>
    <r>
      <rPr>
        <sz val="9.5"/>
        <color theme="1"/>
        <rFont val="&quot;Trebuchet MS&quot;, sans-serif"/>
      </rPr>
      <t xml:space="preserve">MANIFEST: 7 STEPS TO LIVING YOUR BEST LIFE   </t>
    </r>
    <r>
      <rPr>
        <b/>
        <sz val="9.5"/>
        <color rgb="FFFF00FF"/>
        <rFont val="&quot;Trebuchet MS&quot;, sans-serif"/>
      </rPr>
      <t xml:space="preserve"> (OFFLINE DISTRIBUTION BY NAVBHARAT SAHITYA MANDIR) </t>
    </r>
  </si>
  <si>
    <r>
      <t xml:space="preserve">MIRACLES OF YOUR MIND          </t>
    </r>
    <r>
      <rPr>
        <b/>
        <sz val="9.5"/>
        <color rgb="FF980000"/>
        <rFont val="Trebuchet MS"/>
        <family val="2"/>
      </rPr>
      <t xml:space="preserve"> 
(EXCLUSIVE DISTRIBUTION BY NAVBHARAT SAHITYA MANDIR)  </t>
    </r>
    <r>
      <rPr>
        <sz val="9.5"/>
        <color theme="1"/>
        <rFont val="Trebuchet MS"/>
        <family val="2"/>
      </rPr>
      <t xml:space="preserve">             </t>
    </r>
  </si>
  <si>
    <r>
      <t>MOSSAD (</t>
    </r>
    <r>
      <rPr>
        <b/>
        <sz val="9.5"/>
        <color rgb="FF980000"/>
        <rFont val="Trebuchet MS"/>
        <family val="2"/>
      </rPr>
      <t>EXCLUSIVE DISTRIBUTION BY NAVBHARAT SAHITYA MANDIR)</t>
    </r>
  </si>
  <si>
    <r>
      <t xml:space="preserve">PILGRIM NATION                                  </t>
    </r>
    <r>
      <rPr>
        <b/>
        <sz val="9.5"/>
        <color rgb="FF980000"/>
        <rFont val="Trebuchet MS"/>
        <family val="2"/>
      </rPr>
      <t xml:space="preserve">(EXCLUSIVE DISTRIBUTION BY NAVBHARAT SAHITYA MANDIR)  </t>
    </r>
  </si>
  <si>
    <r>
      <t xml:space="preserve">QUTUB MINAR: Head in the Clouds </t>
    </r>
    <r>
      <rPr>
        <b/>
        <sz val="9.5"/>
        <color rgb="FFCC0099"/>
        <rFont val="Trebuchet MS"/>
        <family val="2"/>
      </rPr>
      <t xml:space="preserve">                                                     </t>
    </r>
    <r>
      <rPr>
        <b/>
        <sz val="9.5"/>
        <color rgb="FFCC0000"/>
        <rFont val="Trebuchet MS"/>
        <family val="2"/>
      </rPr>
      <t xml:space="preserve">   (</t>
    </r>
    <r>
      <rPr>
        <b/>
        <sz val="9.5"/>
        <color rgb="FFA61C00"/>
        <rFont val="Trebuchet MS"/>
        <family val="2"/>
      </rPr>
      <t>EXCLUSIVE DISTRIBUTION BY NAVBHARAT SAHITYA MANDIR)</t>
    </r>
  </si>
  <si>
    <r>
      <t xml:space="preserve">RAHUL BAJAJ: AN - EXTRAORDINARY LIFE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</si>
  <si>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REASONS TO STAY ALIVE              
</t>
    </r>
    <r>
      <rPr>
        <b/>
        <sz val="9.5"/>
        <color rgb="FF980000"/>
        <rFont val="Trebuchet MS"/>
        <family val="2"/>
      </rPr>
      <t xml:space="preserve">(EXCLUSIVE DISTRIBUTION BY NAVBHARAT SAHITYA MANDIR)                </t>
    </r>
  </si>
  <si>
    <r>
      <t xml:space="preserve">RICH DAD POOR DAD: 20th Anniversary Edition     </t>
    </r>
    <r>
      <rPr>
        <b/>
        <sz val="9.5"/>
        <color theme="1"/>
        <rFont val="Trebuchet MS"/>
        <family val="2"/>
      </rPr>
      <t xml:space="preserve">  
</t>
    </r>
    <r>
      <rPr>
        <sz val="9.5"/>
        <color rgb="FFFF00FF"/>
        <rFont val="Trebuchet MS"/>
        <family val="2"/>
      </rPr>
      <t>(</t>
    </r>
    <r>
      <rPr>
        <b/>
        <sz val="9.5"/>
        <color rgb="FFFF00FF"/>
        <rFont val="Trebuchet MS"/>
        <family val="2"/>
      </rPr>
      <t>OFFLINE DISTRIBUTION BY NAVBHARAT SAHITYA MANDIR</t>
    </r>
    <r>
      <rPr>
        <sz val="9.5"/>
        <color rgb="FFFF00FF"/>
        <rFont val="Trebuchet MS"/>
        <family val="2"/>
      </rPr>
      <t>)</t>
    </r>
  </si>
  <si>
    <r>
      <t xml:space="preserve">SANCHI: WHERE TIGERS FLY AND LIONS HAVE HORNS                       
</t>
    </r>
    <r>
      <rPr>
        <sz val="9.5"/>
        <color rgb="FFCC0000"/>
        <rFont val="Trebuchet MS"/>
        <family val="2"/>
      </rPr>
      <t>(</t>
    </r>
    <r>
      <rPr>
        <b/>
        <sz val="9.5"/>
        <color rgb="FF980000"/>
        <rFont val="Trebuchet MS"/>
        <family val="2"/>
      </rPr>
      <t>EXCLUSIVE DISTRIBUTION BY NAVBHARAT SAHITYA MANDIR</t>
    </r>
    <r>
      <rPr>
        <sz val="9.5"/>
        <color rgb="FFCC0000"/>
        <rFont val="Trebuchet MS"/>
        <family val="2"/>
      </rPr>
      <t>)</t>
    </r>
  </si>
  <si>
    <r>
      <t>SAMPOORNA YOG VIDHYA</t>
    </r>
    <r>
      <rPr>
        <sz val="9.5"/>
        <color rgb="FFCC0000"/>
        <rFont val="Trebuchet MS"/>
        <family val="2"/>
      </rPr>
      <t xml:space="preserve">                                              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</si>
  <si>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SECRETS OF THE MILLIONAIRE MIND                               </t>
    </r>
    <r>
      <rPr>
        <sz val="9.5"/>
        <color rgb="FFFF00FF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</si>
  <si>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SHOE DOG                       </t>
    </r>
    <r>
      <rPr>
        <b/>
        <sz val="9.5"/>
        <color rgb="FF980000"/>
        <rFont val="Trebuchet MS"/>
        <family val="2"/>
      </rPr>
      <t xml:space="preserve"> 
(EXCLUSIVE DISTRIBUTION BY NAVBHARAT SHAITYA MANDIR)            </t>
    </r>
  </si>
  <si>
    <r>
      <t xml:space="preserve">THE ARCHER                                                                       </t>
    </r>
    <r>
      <rPr>
        <sz val="9.5"/>
        <color rgb="FFCC0000"/>
        <rFont val="Trebuchet MS"/>
        <family val="2"/>
      </rPr>
      <t xml:space="preserve">   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</si>
  <si>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THE BIG BULL OF DALAL STREET: How Rakesh Jhunjhunwala Made His Fortune  </t>
    </r>
    <r>
      <rPr>
        <b/>
        <sz val="9.5"/>
        <color rgb="FF980000"/>
        <rFont val="Trebuchet MS"/>
        <family val="2"/>
      </rPr>
      <t>(EXCLUSIVE DISTRIBUTION BY NAVBHARAT SHAITYA MANDIR)</t>
    </r>
  </si>
  <si>
    <r>
      <t xml:space="preserve">THE BOOK OF ICHIGO ICHIE: The Art of Making the Most of Every Moment, the Japanese Way       </t>
    </r>
    <r>
      <rPr>
        <b/>
        <sz val="9.5"/>
        <color rgb="FFCC0000"/>
        <rFont val="Trebuchet MS"/>
        <family val="2"/>
      </rPr>
      <t xml:space="preserve">    </t>
    </r>
    <r>
      <rPr>
        <sz val="9.5"/>
        <color rgb="FFCC0000"/>
        <rFont val="Trebuchet MS"/>
        <family val="2"/>
      </rPr>
      <t xml:space="preserve">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</si>
  <si>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THE BUSINESS SCHOOL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</si>
  <si>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THE BUSINESS OF THE 21st CENTURY                    </t>
    </r>
    <r>
      <rPr>
        <b/>
        <sz val="9.5"/>
        <color rgb="FF980000"/>
        <rFont val="Trebuchet MS"/>
        <family val="2"/>
      </rPr>
      <t xml:space="preserve">  (EXCLUSIVE DISTRIBUTION BY NAVBHARAT SAHITYA MANDIR)   </t>
    </r>
    <r>
      <rPr>
        <sz val="9.5"/>
        <color rgb="FF980000"/>
        <rFont val="Trebuchet MS"/>
        <family val="2"/>
      </rPr>
      <t xml:space="preserve">   </t>
    </r>
    <r>
      <rPr>
        <sz val="9.5"/>
        <color rgb="FF000000"/>
        <rFont val="Trebuchet MS"/>
        <family val="2"/>
      </rPr>
      <t xml:space="preserve">        </t>
    </r>
  </si>
  <si>
    <r>
      <t xml:space="preserve">THE COMPOUND EFFECT: JUMPSTART YOUR INCOME, YOUR LIFE, YOUR SUCCESS   </t>
    </r>
    <r>
      <rPr>
        <sz val="9.5"/>
        <color rgb="FFC0504D"/>
        <rFont val="Trebuchet MS"/>
        <family val="2"/>
      </rPr>
      <t>(</t>
    </r>
    <r>
      <rPr>
        <b/>
        <sz val="9.5"/>
        <color rgb="FF980000"/>
        <rFont val="Trebuchet MS"/>
        <family val="2"/>
      </rPr>
      <t xml:space="preserve">EXCLUSIVE DISTRIBUTION BY NAVBHARAT SAHITYA MANDIR)           </t>
    </r>
  </si>
  <si>
    <r>
      <t xml:space="preserve">THE FIVE PEOPLE YOU MEET IN HEAVEN        </t>
    </r>
    <r>
      <rPr>
        <b/>
        <sz val="9.5"/>
        <color rgb="FF980000"/>
        <rFont val="Trebuchet MS"/>
        <family val="2"/>
      </rPr>
      <t xml:space="preserve">(EXCLUSIVE DISTRIBUTION BY NAVBHARAT SAHITYA MANDIR) </t>
    </r>
  </si>
  <si>
    <r>
      <t xml:space="preserve">THE GIFT: 12 Lessons To Save Your Life           </t>
    </r>
    <r>
      <rPr>
        <b/>
        <sz val="9.5"/>
        <color rgb="FF980000"/>
        <rFont val="Trebuchet MS"/>
        <family val="2"/>
      </rPr>
      <t xml:space="preserve"> (EXCLUSIVE DISTRIBUTION BY NAVBHARAT SAHITYA MANDIR) </t>
    </r>
  </si>
  <si>
    <r>
      <t xml:space="preserve">THE GREATEST SECRET        
</t>
    </r>
    <r>
      <rPr>
        <b/>
        <sz val="9.5"/>
        <color rgb="FF980000"/>
        <rFont val="Trebuchet MS"/>
        <family val="2"/>
      </rPr>
      <t xml:space="preserve">(EXCLUSIVE DISTRIBUTION BY NAVBHARAT SAHITYA MANDIR)          </t>
    </r>
  </si>
  <si>
    <r>
      <t xml:space="preserve">THE HAPPIEST MAN ON EARTH: THE BEAUTIFUL LIFE OF AN AUSCHWITZ SURVIVOR   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</si>
  <si>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THE LAST GIRL : MY STORY OF CAPTIVITY AND MY FIGHT AGAINST THEISLAMIC STATE 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</si>
  <si>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>THE MAGIC</t>
    </r>
    <r>
      <rPr>
        <b/>
        <sz val="9.5"/>
        <color theme="1"/>
        <rFont val="Trebuchet MS"/>
        <family val="2"/>
      </rPr>
      <t xml:space="preserve">                                                              </t>
    </r>
    <r>
      <rPr>
        <b/>
        <sz val="9.5"/>
        <color rgb="FF980000"/>
        <rFont val="Trebuchet MS"/>
        <family val="2"/>
      </rPr>
      <t xml:space="preserve">  (EXCLUSIVE DISTRIBUTION BY NAVBHARAT SAHITYA MANDIR)   </t>
    </r>
    <r>
      <rPr>
        <sz val="9.5"/>
        <color rgb="FF980000"/>
        <rFont val="Trebuchet MS"/>
        <family val="2"/>
      </rPr>
      <t xml:space="preserve">           </t>
    </r>
  </si>
  <si>
    <r>
      <t xml:space="preserve">THE MAGIC OF THINKING BIG                                           </t>
    </r>
    <r>
      <rPr>
        <sz val="9.5"/>
        <color rgb="FF980000"/>
        <rFont val="Trebuchet MS"/>
        <family val="2"/>
      </rPr>
      <t xml:space="preserve"> (</t>
    </r>
    <r>
      <rPr>
        <b/>
        <sz val="9.5"/>
        <color rgb="FF980000"/>
        <rFont val="Trebuchet MS"/>
        <family val="2"/>
      </rPr>
      <t>EXCLUSIVE DISTRIBUTION BY NAVBHARAT SAHITYA MANDIR)</t>
    </r>
    <r>
      <rPr>
        <sz val="9.5"/>
        <color rgb="FF980000"/>
        <rFont val="Trebuchet MS"/>
        <family val="2"/>
      </rPr>
      <t xml:space="preserve">     </t>
    </r>
    <r>
      <rPr>
        <sz val="9.5"/>
        <color rgb="FF000000"/>
        <rFont val="Trebuchet MS"/>
        <family val="2"/>
      </rPr>
      <t xml:space="preserve">         </t>
    </r>
  </si>
  <si>
    <r>
      <t xml:space="preserve">THE MAKING OF HERO: Four Brothers, Two Wheels And A Revolution That Shaped India    </t>
    </r>
    <r>
      <rPr>
        <b/>
        <sz val="9.5"/>
        <color rgb="FFFF0000"/>
        <rFont val="Trebuchet MS"/>
        <family val="2"/>
      </rPr>
      <t xml:space="preserve"> </t>
    </r>
    <r>
      <rPr>
        <b/>
        <sz val="9.5"/>
        <color rgb="FF980000"/>
        <rFont val="Trebuchet MS"/>
        <family val="2"/>
      </rPr>
      <t xml:space="preserve">(EXCLUSIVE DISTRIBUTION BY NAVBHARAT SAHITYA MANDIR)     </t>
    </r>
  </si>
  <si>
    <r>
      <t xml:space="preserve">THE PARABLE OF THE PIPELINE </t>
    </r>
    <r>
      <rPr>
        <b/>
        <sz val="9.5"/>
        <color rgb="FFFF00FF"/>
        <rFont val="Trebuchet MS"/>
        <family val="2"/>
      </rPr>
      <t xml:space="preserve"> (OFFLINE DISTRIBUTION BY NAVBHARAT SAHITYA MANDIR)</t>
    </r>
  </si>
  <si>
    <r>
      <rPr>
        <sz val="9.5"/>
        <color rgb="FF000000"/>
        <rFont val="Trebuchet MS"/>
        <family val="2"/>
      </rPr>
      <t>THE PHOENIX TRANSFORMATION</t>
    </r>
    <r>
      <rPr>
        <b/>
        <sz val="9.5"/>
        <color rgb="FF000000"/>
        <rFont val="Trebuchet MS"/>
        <family val="2"/>
      </rPr>
      <t xml:space="preserve">
</t>
    </r>
    <r>
      <rPr>
        <b/>
        <sz val="9.5"/>
        <color rgb="FFFF00FF"/>
        <rFont val="Trebuchet MS"/>
        <family val="2"/>
      </rPr>
      <t>(OFFLINE DISTRIBUTION BY NAVBHARAT SAHITYA MANDIR)</t>
    </r>
  </si>
  <si>
    <r>
      <t xml:space="preserve">THE POWER OF YOUR SUBCONSCIOUS MIND                       </t>
    </r>
    <r>
      <rPr>
        <b/>
        <sz val="9.5"/>
        <color rgb="FF980000"/>
        <rFont val="Trebuchet MS"/>
        <family val="2"/>
      </rPr>
      <t xml:space="preserve">(EXCLUSIVE DISTRIBUTION BY NAVBHARAT SAHITYA MANDIR) </t>
    </r>
    <r>
      <rPr>
        <sz val="9.5"/>
        <color rgb="FF980000"/>
        <rFont val="Trebuchet MS"/>
        <family val="2"/>
      </rPr>
      <t xml:space="preserve">  </t>
    </r>
    <r>
      <rPr>
        <sz val="9.5"/>
        <color rgb="FFEA9999"/>
        <rFont val="Trebuchet MS"/>
        <family val="2"/>
      </rPr>
      <t xml:space="preserve">           </t>
    </r>
  </si>
  <si>
    <r>
      <t xml:space="preserve">THE POWER                                                                                 </t>
    </r>
    <r>
      <rPr>
        <sz val="9.5"/>
        <color rgb="FF980000"/>
        <rFont val="Trebuchet MS"/>
        <family val="2"/>
      </rPr>
      <t xml:space="preserve">(EXCLUSIVE DISTRIBUTION BY NAVBHARAT SAHITYA MANDIR)       </t>
    </r>
    <r>
      <rPr>
        <sz val="9.5"/>
        <color rgb="FF000000"/>
        <rFont val="Trebuchet MS"/>
        <family val="2"/>
      </rPr>
      <t xml:space="preserve">       </t>
    </r>
  </si>
  <si>
    <r>
      <t xml:space="preserve">THE SECRET                                                         </t>
    </r>
    <r>
      <rPr>
        <sz val="9.5"/>
        <color rgb="FF980000"/>
        <rFont val="Trebuchet MS"/>
        <family val="2"/>
      </rPr>
      <t xml:space="preserve">   </t>
    </r>
  </si>
  <si>
    <r>
      <t xml:space="preserve">THE SUBTLE ART OF NOT GIVING A F**K   </t>
    </r>
    <r>
      <rPr>
        <b/>
        <sz val="9.5"/>
        <color theme="1"/>
        <rFont val="Trebuchet MS"/>
        <family val="2"/>
      </rPr>
      <t xml:space="preserve">(HarperCollins)  </t>
    </r>
    <r>
      <rPr>
        <sz val="9.5"/>
        <color theme="1"/>
        <rFont val="Trebuchet MS"/>
        <family val="2"/>
      </rPr>
      <t xml:space="preserve">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</si>
  <si>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THINK LIKE A MONK   </t>
    </r>
    <r>
      <rPr>
        <sz val="9.5"/>
        <color rgb="FFE6B8AF"/>
        <rFont val="Trebuchet MS"/>
        <family val="2"/>
      </rPr>
      <t xml:space="preserve"> 
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</si>
  <si>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TUESDAYS WITH MORRIE: An Old Man, A Young Man, And Life's Greatest Lesson  </t>
    </r>
    <r>
      <rPr>
        <b/>
        <sz val="9.5"/>
        <color rgb="FF980000"/>
        <rFont val="Trebuchet MS"/>
        <family val="2"/>
      </rPr>
      <t>(EXCLUSIVE DISTRIBUTION BY NAVBHARAT SAHITYA MANDIR)</t>
    </r>
  </si>
  <si>
    <r>
      <t xml:space="preserve">WHAT YOUR DOCTOR DOESN'T KNOW ABOUT NUTRITIONAL MEDICINE MAYBE KILLING YOU    </t>
    </r>
    <r>
      <rPr>
        <b/>
        <sz val="9.5"/>
        <color rgb="FF000000"/>
        <rFont val="Trebuchet MS"/>
        <family val="2"/>
      </rPr>
      <t xml:space="preserve"> (</t>
    </r>
    <r>
      <rPr>
        <b/>
        <sz val="9.5"/>
        <color rgb="FF980000"/>
        <rFont val="Trebuchet MS"/>
        <family val="2"/>
      </rPr>
      <t xml:space="preserve">EXCLUSIVE DISTRIBUTION BY NAVBHARAT SAHITYA MANDIR)       </t>
    </r>
    <r>
      <rPr>
        <sz val="9.5"/>
        <color rgb="FF980000"/>
        <rFont val="Trebuchet MS"/>
        <family val="2"/>
      </rPr>
      <t xml:space="preserve">       </t>
    </r>
  </si>
  <si>
    <r>
      <t xml:space="preserve">WHAT TO SAY WHEN YOU TALK TO YOUR SELF                          </t>
    </r>
    <r>
      <rPr>
        <b/>
        <sz val="9.5"/>
        <color theme="1"/>
        <rFont val="Trebuchet MS"/>
        <family val="2"/>
      </rPr>
      <t xml:space="preserve">  </t>
    </r>
    <r>
      <rPr>
        <b/>
        <sz val="9.5"/>
        <color rgb="FF980000"/>
        <rFont val="Trebuchet MS"/>
        <family val="2"/>
      </rPr>
      <t xml:space="preserve">(EXCLUSIVE DISTRIBUTION BY NAVBHARAT SAHITYA MANDIR)       </t>
    </r>
    <r>
      <rPr>
        <sz val="9.5"/>
        <color rgb="FF980000"/>
        <rFont val="Trebuchet MS"/>
        <family val="2"/>
      </rPr>
      <t xml:space="preserve">       </t>
    </r>
  </si>
  <si>
    <r>
      <t xml:space="preserve">ZEN: THE ART OF SIMPLE LIVING  </t>
    </r>
    <r>
      <rPr>
        <b/>
        <sz val="9.5"/>
        <color rgb="FF980000"/>
        <rFont val="Trebuchet MS"/>
        <family val="2"/>
      </rPr>
      <t xml:space="preserve"> (EXCLUSIVE DISTRIBUTION BY NAVBHARAT SAHITYA MANDIR)</t>
    </r>
  </si>
  <si>
    <r>
      <t xml:space="preserve">15 INVALUABLE LAWS OF GROWTH </t>
    </r>
    <r>
      <rPr>
        <b/>
        <sz val="9.5"/>
        <color rgb="FF000000"/>
        <rFont val="Trebuchet MS"/>
        <family val="2"/>
      </rPr>
      <t xml:space="preserve"> </t>
    </r>
  </si>
  <si>
    <r>
      <t>BE A NETWORK MARKETING MILLIONAIRE</t>
    </r>
    <r>
      <rPr>
        <b/>
        <sz val="9.5"/>
        <color rgb="FF000000"/>
        <rFont val="Trebuchet MS"/>
        <family val="2"/>
      </rPr>
      <t xml:space="preserve"> </t>
    </r>
  </si>
  <si>
    <r>
      <t xml:space="preserve">BEYOND THE POWER OF YOUR SUBCONSCIOUS MIND </t>
    </r>
    <r>
      <rPr>
        <b/>
        <sz val="9.5"/>
        <color rgb="FF000000"/>
        <rFont val="Trebuchet MS"/>
        <family val="2"/>
      </rPr>
      <t xml:space="preserve"> </t>
    </r>
  </si>
  <si>
    <r>
      <t xml:space="preserve">BRIEF ANSWERS TO THE BIG QUESTIONS </t>
    </r>
    <r>
      <rPr>
        <b/>
        <sz val="9.5"/>
        <color rgb="FF000000"/>
        <rFont val="Trebuchet MS"/>
        <family val="2"/>
      </rPr>
      <t xml:space="preserve"> </t>
    </r>
  </si>
  <si>
    <r>
      <t xml:space="preserve">COPYCAT MARKETING 101   </t>
    </r>
    <r>
      <rPr>
        <b/>
        <sz val="9.5"/>
        <color rgb="FF000000"/>
        <rFont val="Trebuchet MS"/>
        <family val="2"/>
      </rPr>
      <t xml:space="preserve"> (Pentagon Press)   </t>
    </r>
    <r>
      <rPr>
        <sz val="9.5"/>
        <color rgb="FF000000"/>
        <rFont val="Trebuchet MS"/>
        <family val="2"/>
      </rPr>
      <t xml:space="preserve">                          </t>
    </r>
  </si>
  <si>
    <t xml:space="preserve">EARLY INDIANS: The Story of Our Ancestors and Where We Came From                            </t>
  </si>
  <si>
    <r>
      <t xml:space="preserve">HUMANKIND: A Hopeful History                       </t>
    </r>
    <r>
      <rPr>
        <b/>
        <sz val="9.5"/>
        <color rgb="FF0000FF"/>
        <rFont val="Trebuchet MS"/>
        <family val="2"/>
      </rPr>
      <t xml:space="preserve"> </t>
    </r>
  </si>
  <si>
    <t xml:space="preserve">IKIGAI   </t>
  </si>
  <si>
    <r>
      <t xml:space="preserve">MRUTYUNJAY (KARNAN)   </t>
    </r>
    <r>
      <rPr>
        <b/>
        <sz val="9.5"/>
        <color rgb="FF000000"/>
        <rFont val="Trebuchet MS"/>
        <family val="2"/>
      </rPr>
      <t xml:space="preserve"> </t>
    </r>
  </si>
  <si>
    <r>
      <t xml:space="preserve">NEW CONFESSIONS OF AN ECONOMIC HITMAN              </t>
    </r>
    <r>
      <rPr>
        <b/>
        <sz val="9.5"/>
        <color rgb="FF000000"/>
        <rFont val="Trebuchet MS"/>
        <family val="2"/>
      </rPr>
      <t>NEW</t>
    </r>
  </si>
  <si>
    <t>SKILL WITH PEOPLE            
ISSUED WITH A NEW COVER</t>
  </si>
  <si>
    <r>
      <t xml:space="preserve">THE ARCHER      </t>
    </r>
    <r>
      <rPr>
        <b/>
        <sz val="9.5"/>
        <color rgb="FF000000"/>
        <rFont val="Trebuchet MS"/>
        <family val="2"/>
      </rPr>
      <t xml:space="preserve"> </t>
    </r>
  </si>
  <si>
    <t>THE ART OF DEALING WITH PEOPLE   ISSUED WITH A NEW COVER</t>
  </si>
  <si>
    <r>
      <t>THE HAPPIEST MAN ON EARTH: THE BEAUTIFUL LIFE OF AN AUSCHWITZ SURVIVOR</t>
    </r>
    <r>
      <rPr>
        <b/>
        <sz val="9.5"/>
        <color rgb="FF000000"/>
        <rFont val="Trebuchet MS"/>
        <family val="2"/>
      </rPr>
      <t xml:space="preserve">        </t>
    </r>
  </si>
  <si>
    <t xml:space="preserve">THE OBSTACLE IS THE WAY                     </t>
  </si>
  <si>
    <r>
      <t xml:space="preserve">UNPOSTED LETTER                                                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</si>
  <si>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WHAT TO SAY WHEN YOU TALK TO YOUR SELF </t>
    </r>
    <r>
      <rPr>
        <b/>
        <sz val="9.5"/>
        <color rgb="FF000000"/>
        <rFont val="Trebuchet MS"/>
        <family val="2"/>
      </rPr>
      <t xml:space="preserve"> </t>
    </r>
  </si>
  <si>
    <r>
      <t xml:space="preserve">ZEN AND THE ART OF HAPPINESS     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</si>
  <si>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21 LESSONS FOR THE 21ST CENTURY                                    </t>
    </r>
    <r>
      <rPr>
        <b/>
        <sz val="9.5"/>
        <color rgb="FF000000"/>
        <rFont val="Trebuchet MS"/>
        <family val="2"/>
      </rPr>
      <t xml:space="preserve"> </t>
    </r>
  </si>
  <si>
    <r>
      <t>COPYCAT MARKETING 101 (</t>
    </r>
    <r>
      <rPr>
        <b/>
        <sz val="9.5"/>
        <color rgb="FF000000"/>
        <rFont val="Trebuchet MS"/>
        <family val="2"/>
      </rPr>
      <t>Pentagon Press)</t>
    </r>
    <r>
      <rPr>
        <sz val="9.5"/>
        <color rgb="FF000000"/>
        <rFont val="Trebuchet MS"/>
        <family val="2"/>
      </rPr>
      <t xml:space="preserve">                    </t>
    </r>
  </si>
  <si>
    <r>
      <t xml:space="preserve">HOW TO GET FROM WHERE YOU ARE TO WHERE YOU WANT TO BE   </t>
    </r>
    <r>
      <rPr>
        <b/>
        <sz val="9.5"/>
        <color rgb="FF000000"/>
        <rFont val="Trebuchet MS"/>
        <family val="2"/>
      </rPr>
      <t xml:space="preserve">                                </t>
    </r>
  </si>
  <si>
    <r>
      <t xml:space="preserve">HOW TO HAVE CONFIDENCE AND POWER IN DEALING WITH PEOPLE </t>
    </r>
    <r>
      <rPr>
        <b/>
        <sz val="9.5"/>
        <color rgb="FF000000"/>
        <rFont val="Trebuchet MS"/>
        <family val="2"/>
      </rPr>
      <t xml:space="preserve">                                                      </t>
    </r>
  </si>
  <si>
    <r>
      <t xml:space="preserve">MARKETING                           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</si>
  <si>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MAXIMUM ACHIEVEMENT                                                    </t>
    </r>
    <r>
      <rPr>
        <b/>
        <sz val="9.5"/>
        <color rgb="FF000000"/>
        <rFont val="Trebuchet MS"/>
        <family val="2"/>
      </rPr>
      <t xml:space="preserve"> </t>
    </r>
  </si>
  <si>
    <r>
      <t xml:space="preserve">MEN ARE FROM MARS, WOMEN ARE FROM VENUS </t>
    </r>
    <r>
      <rPr>
        <b/>
        <sz val="9.5"/>
        <color rgb="FF000000"/>
        <rFont val="Trebuchet MS"/>
        <family val="2"/>
      </rPr>
      <t xml:space="preserve"> </t>
    </r>
  </si>
  <si>
    <r>
      <t xml:space="preserve">ON MEDITATION                      </t>
    </r>
    <r>
      <rPr>
        <b/>
        <sz val="9.5"/>
        <color rgb="FF000000"/>
        <rFont val="Trebuchet MS"/>
        <family val="2"/>
      </rPr>
      <t xml:space="preserve">  </t>
    </r>
  </si>
  <si>
    <t xml:space="preserve">SALES SUCCESS             </t>
  </si>
  <si>
    <r>
      <t>SECRETS OF THE MILLIONAIRE MIND</t>
    </r>
    <r>
      <rPr>
        <b/>
        <sz val="9.5"/>
        <color rgb="FF000000"/>
        <rFont val="Trebuchet MS"/>
        <family val="2"/>
      </rPr>
      <t xml:space="preserve">                              </t>
    </r>
  </si>
  <si>
    <r>
      <t xml:space="preserve">THE ART OF HAPPINESS </t>
    </r>
    <r>
      <rPr>
        <b/>
        <sz val="9.5"/>
        <color rgb="FF000000"/>
        <rFont val="Trebuchet MS"/>
        <family val="2"/>
      </rPr>
      <t xml:space="preserve">                                </t>
    </r>
  </si>
  <si>
    <r>
      <t xml:space="preserve">THE BODY                             </t>
    </r>
    <r>
      <rPr>
        <b/>
        <sz val="9.5"/>
        <color rgb="FF000000"/>
        <rFont val="Trebuchet MS"/>
        <family val="2"/>
      </rPr>
      <t xml:space="preserve">  </t>
    </r>
  </si>
  <si>
    <r>
      <t xml:space="preserve">THE CONCISE 48 LAWS OF POWER </t>
    </r>
    <r>
      <rPr>
        <b/>
        <sz val="9.5"/>
        <color rgb="FF000000"/>
        <rFont val="Trebuchet MS"/>
        <family val="2"/>
      </rPr>
      <t xml:space="preserve">(Indiana Publishing) </t>
    </r>
  </si>
  <si>
    <t xml:space="preserve">THE GREATEST SECRET                        </t>
  </si>
  <si>
    <t xml:space="preserve">THE ULTIMATE GIFT                                                             </t>
  </si>
  <si>
    <t xml:space="preserve">THINK AND GROW RICH                                                     </t>
  </si>
  <si>
    <r>
      <t xml:space="preserve">THINK LIKE A MONK        </t>
    </r>
    <r>
      <rPr>
        <b/>
        <sz val="9.5"/>
        <color rgb="FF000000"/>
        <rFont val="Trebuchet MS"/>
        <family val="2"/>
      </rPr>
      <t xml:space="preserve">      </t>
    </r>
  </si>
  <si>
    <t xml:space="preserve">7 MINDSETS FOR SUCCESS, HAPPINESS AND FULFILMENT               </t>
  </si>
  <si>
    <r>
      <t xml:space="preserve">A BRIEFER HISTORY OF TIME      </t>
    </r>
    <r>
      <rPr>
        <b/>
        <sz val="9.5"/>
        <color rgb="FF000000"/>
        <rFont val="Trebuchet MS"/>
        <family val="2"/>
      </rPr>
      <t xml:space="preserve"> </t>
    </r>
  </si>
  <si>
    <r>
      <t>BELIEVE IN YOURSELF</t>
    </r>
    <r>
      <rPr>
        <b/>
        <sz val="9.5"/>
        <color rgb="FF000000"/>
        <rFont val="Trebuchet MS"/>
        <family val="2"/>
      </rPr>
      <t xml:space="preserve"> </t>
    </r>
  </si>
  <si>
    <r>
      <t xml:space="preserve">COPY CAT MARKETING 101  </t>
    </r>
    <r>
      <rPr>
        <b/>
        <sz val="9.5"/>
        <color rgb="FF000000"/>
        <rFont val="Trebuchet MS"/>
        <family val="2"/>
      </rPr>
      <t xml:space="preserve">(Pentagon Press)   </t>
    </r>
    <r>
      <rPr>
        <sz val="9.5"/>
        <color rgb="FF000000"/>
        <rFont val="Trebuchet MS"/>
        <family val="2"/>
      </rPr>
      <t xml:space="preserve">        </t>
    </r>
  </si>
  <si>
    <r>
      <t xml:space="preserve">EARLY INDIANS   </t>
    </r>
    <r>
      <rPr>
        <b/>
        <sz val="9.5"/>
        <color rgb="FF000000"/>
        <rFont val="Trebuchet MS"/>
        <family val="2"/>
      </rPr>
      <t xml:space="preserve"> </t>
    </r>
  </si>
  <si>
    <r>
      <t xml:space="preserve">FLIGHT PLAN                     </t>
    </r>
    <r>
      <rPr>
        <b/>
        <sz val="9.5"/>
        <color rgb="FFFF0000"/>
        <rFont val="Trebuchet MS"/>
        <family val="2"/>
      </rPr>
      <t xml:space="preserve"> </t>
    </r>
  </si>
  <si>
    <r>
      <t xml:space="preserve">HEALED </t>
    </r>
    <r>
      <rPr>
        <b/>
        <sz val="9.5"/>
        <color rgb="FFCC0099"/>
        <rFont val="Trebuchet MS"/>
        <family val="2"/>
      </rPr>
      <t xml:space="preserve"> </t>
    </r>
  </si>
  <si>
    <r>
      <t xml:space="preserve">MOSSAD                                              </t>
    </r>
    <r>
      <rPr>
        <b/>
        <sz val="9.5"/>
        <color rgb="FFFF00FF"/>
        <rFont val="Trebuchet MS"/>
        <family val="2"/>
      </rPr>
      <t xml:space="preserve">    </t>
    </r>
  </si>
  <si>
    <r>
      <t xml:space="preserve">PATNA BLUES </t>
    </r>
    <r>
      <rPr>
        <b/>
        <sz val="9.5"/>
        <color rgb="FFCC0099"/>
        <rFont val="Trebuchet MS"/>
        <family val="2"/>
      </rPr>
      <t xml:space="preserve"> </t>
    </r>
  </si>
  <si>
    <r>
      <t xml:space="preserve">QUESTIONS ARE THE ANSWERS      </t>
    </r>
    <r>
      <rPr>
        <b/>
        <sz val="9.5"/>
        <color rgb="FF000000"/>
        <rFont val="Trebuchet MS"/>
        <family val="2"/>
      </rPr>
      <t xml:space="preserve">   </t>
    </r>
  </si>
  <si>
    <r>
      <t xml:space="preserve">RETIRE YOUNG RETIRE RICH                      </t>
    </r>
    <r>
      <rPr>
        <b/>
        <sz val="9.5"/>
        <color rgb="FF000000"/>
        <rFont val="Trebuchet MS"/>
        <family val="2"/>
      </rPr>
      <t xml:space="preserve">  </t>
    </r>
  </si>
  <si>
    <r>
      <t xml:space="preserve">SHAOLIN: HOW TO WIN WITHOUT FIGHTING              </t>
    </r>
    <r>
      <rPr>
        <b/>
        <sz val="9.5"/>
        <color rgb="FFFF0000"/>
        <rFont val="Trebuchet MS"/>
        <family val="2"/>
      </rPr>
      <t xml:space="preserve">  </t>
    </r>
  </si>
  <si>
    <r>
      <t xml:space="preserve">THE HAPPIEST MAN ON EARTH: THE BEAUTIFUL LIFE OF AN AUSCHWITZ SURVIVOR     </t>
    </r>
    <r>
      <rPr>
        <sz val="9.5"/>
        <color rgb="FFFF0000"/>
        <rFont val="Trebuchet MS"/>
        <family val="2"/>
      </rPr>
      <t xml:space="preserve"> </t>
    </r>
    <r>
      <rPr>
        <b/>
        <sz val="9.5"/>
        <color rgb="FFFF0000"/>
        <rFont val="Trebuchet MS"/>
        <family val="2"/>
      </rPr>
      <t xml:space="preserve"> </t>
    </r>
  </si>
  <si>
    <r>
      <t xml:space="preserve">THE OBSTACLE IS THE WAY               </t>
    </r>
    <r>
      <rPr>
        <b/>
        <sz val="9.5"/>
        <color rgb="FFFF00FF"/>
        <rFont val="Trebuchet MS"/>
        <family val="2"/>
      </rPr>
      <t xml:space="preserve"> </t>
    </r>
  </si>
  <si>
    <t xml:space="preserve">THE PALACE OF ILLUSIONS  </t>
  </si>
  <si>
    <r>
      <t xml:space="preserve">THE SUBTLE ART OF NOT GIVING A F**K  </t>
    </r>
    <r>
      <rPr>
        <b/>
        <sz val="9.5"/>
        <color rgb="FFFF0000"/>
        <rFont val="Trebuchet MS"/>
        <family val="2"/>
      </rPr>
      <t xml:space="preserve"> </t>
    </r>
    <r>
      <rPr>
        <b/>
        <sz val="9.5"/>
        <color rgb="FF000000"/>
        <rFont val="Trebuchet MS"/>
        <family val="2"/>
      </rPr>
      <t>(HarperCollins)</t>
    </r>
  </si>
  <si>
    <r>
      <t>WARREN BUFFETT MANAGEMENT SECRETS</t>
    </r>
    <r>
      <rPr>
        <b/>
        <sz val="9.5"/>
        <color rgb="FFFF0000"/>
        <rFont val="Trebuchet MS"/>
        <family val="2"/>
      </rPr>
      <t xml:space="preserve"> </t>
    </r>
  </si>
  <si>
    <t xml:space="preserve">CHAUPAL         </t>
  </si>
  <si>
    <r>
      <t xml:space="preserve">JEEVAN DHARA </t>
    </r>
    <r>
      <rPr>
        <sz val="9.5"/>
        <color rgb="FFCC00CC"/>
        <rFont val="Trebuchet MS"/>
        <family val="2"/>
      </rPr>
      <t xml:space="preserve">  </t>
    </r>
  </si>
  <si>
    <r>
      <t xml:space="preserve">SWASTH WA SUKHI JEEVAN KE ANMOL SUTRA                     </t>
    </r>
    <r>
      <rPr>
        <sz val="9.5"/>
        <color rgb="FFFF0000"/>
        <rFont val="Trebuchet MS"/>
        <family val="2"/>
      </rPr>
      <t xml:space="preserve"> </t>
    </r>
  </si>
  <si>
    <r>
      <t xml:space="preserve">BHARAT: Itihas, Sanskriti Aur Dharma  </t>
    </r>
    <r>
      <rPr>
        <sz val="9.5"/>
        <color rgb="FFFF00FF"/>
        <rFont val="Trebuchet MS"/>
        <family val="2"/>
      </rPr>
      <t xml:space="preserve"> </t>
    </r>
  </si>
  <si>
    <r>
      <t xml:space="preserve">BHOPAL SEHAR… BUS SUBAH TAK </t>
    </r>
    <r>
      <rPr>
        <sz val="9.5"/>
        <color rgb="FFCC00CC"/>
        <rFont val="Trebuchet MS"/>
        <family val="2"/>
      </rPr>
      <t xml:space="preserve"> </t>
    </r>
  </si>
  <si>
    <r>
      <t xml:space="preserve">CANCER WEDS CANCER </t>
    </r>
    <r>
      <rPr>
        <sz val="9.5"/>
        <color rgb="FFFF0000"/>
        <rFont val="Trebuchet MS"/>
        <family val="2"/>
      </rPr>
      <t xml:space="preserve"> </t>
    </r>
  </si>
  <si>
    <r>
      <t xml:space="preserve">NAU-RAS                 </t>
    </r>
    <r>
      <rPr>
        <sz val="9.5"/>
        <color rgb="FFFF00FF"/>
        <rFont val="Trebuchet MS"/>
        <family val="2"/>
      </rPr>
      <t xml:space="preserve"> </t>
    </r>
  </si>
  <si>
    <r>
      <t xml:space="preserve">PREM KE NIYAM                                               </t>
    </r>
    <r>
      <rPr>
        <sz val="9.5"/>
        <color rgb="FFFF0000"/>
        <rFont val="Trebuchet MS"/>
        <family val="2"/>
      </rPr>
      <t xml:space="preserve"> </t>
    </r>
  </si>
  <si>
    <r>
      <t xml:space="preserve">CRICKET KE UNSUNE KISSE </t>
    </r>
    <r>
      <rPr>
        <b/>
        <sz val="9.5"/>
        <color rgb="FFCC00CC"/>
        <rFont val="Trebuchet MS"/>
        <family val="2"/>
      </rPr>
      <t xml:space="preserve"> </t>
    </r>
    <r>
      <rPr>
        <b/>
        <sz val="9.5"/>
        <color rgb="FFFF0000"/>
        <rFont val="Trebuchet MS"/>
        <family val="2"/>
      </rPr>
      <t>NEW</t>
    </r>
  </si>
  <si>
    <r>
      <t xml:space="preserve">KITCHEN CLINIC                           </t>
    </r>
    <r>
      <rPr>
        <sz val="9.5"/>
        <color rgb="FFFF0000"/>
        <rFont val="Trebuchet MS"/>
        <family val="2"/>
      </rPr>
      <t xml:space="preserve">     </t>
    </r>
  </si>
  <si>
    <r>
      <t xml:space="preserve">BEAUTY DIET                                      </t>
    </r>
    <r>
      <rPr>
        <sz val="9.5"/>
        <color rgb="FFFF0000"/>
        <rFont val="Trebuchet MS"/>
        <family val="2"/>
      </rPr>
      <t xml:space="preserve">          </t>
    </r>
  </si>
  <si>
    <r>
      <t xml:space="preserve">TIRUPATI                                                        </t>
    </r>
    <r>
      <rPr>
        <b/>
        <sz val="9.5"/>
        <color rgb="FF000000"/>
        <rFont val="Trebuchet MS"/>
        <family val="2"/>
      </rPr>
      <t xml:space="preserve"> </t>
    </r>
  </si>
  <si>
    <t>GANIT ABHIRUCH</t>
  </si>
  <si>
    <t>LAKHAN HALDKAR</t>
  </si>
  <si>
    <t>18 X22</t>
  </si>
  <si>
    <t>GANIT SHINKHEN CHINHON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</si>
</sst>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color theme="1"/>
      <name val="calibri"/>
      <scheme val="minor"/>
    </font>
    <font>
      <sz val="11"/>
      <name val="Calibri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1"/>
      <name val="Trebuchet MS"/>
      <family val="2"/>
    </font>
    <font>
      <b/>
      <sz val="10"/>
      <color rgb="FFFF0000"/>
      <name val="Trebuchet MS"/>
      <family val="2"/>
    </font>
    <font>
      <sz val="10"/>
      <color rgb="FFFF0000"/>
      <name val="Trebuchet MS"/>
      <family val="2"/>
    </font>
    <font>
      <sz val="10"/>
      <color rgb="FF0000FF"/>
      <name val="Trebuchet MS"/>
      <family val="2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9"/>
      <color theme="1"/>
      <name val="Trebuchet MS"/>
      <family val="2"/>
    </font>
    <font>
      <sz val="9"/>
      <name val="Calibri"/>
      <family val="2"/>
    </font>
    <font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theme="1"/>
      <name val="&quot;Trebuchet MS&quot;"/>
    </font>
    <font>
      <sz val="9"/>
      <color rgb="FF000000"/>
      <name val="&quot;Trebuchet MS&quot;"/>
    </font>
    <font>
      <sz val="9"/>
      <color rgb="FF000000"/>
      <name val="calibri"/>
      <family val="2"/>
      <scheme val="minor"/>
    </font>
    <font>
      <sz val="9"/>
      <color rgb="FF3333FF"/>
      <name val="Trebuchet MS"/>
      <family val="2"/>
    </font>
    <font>
      <b/>
      <sz val="9"/>
      <color rgb="FFFF0000"/>
      <name val="Trebuchet MS"/>
      <family val="2"/>
    </font>
    <font>
      <sz val="9"/>
      <color rgb="FFFF0000"/>
      <name val="Trebuchet MS"/>
      <family val="2"/>
    </font>
    <font>
      <sz val="9"/>
      <color rgb="FF000000"/>
      <name val="Arial"/>
      <family val="2"/>
    </font>
    <font>
      <sz val="9"/>
      <color rgb="FF0000FF"/>
      <name val="Trebuchet MS"/>
      <family val="2"/>
    </font>
    <font>
      <b/>
      <sz val="9.5"/>
      <color theme="1"/>
      <name val="Trebuchet MS"/>
      <family val="2"/>
    </font>
    <font>
      <sz val="9.5"/>
      <name val="Calibri"/>
      <family val="2"/>
    </font>
    <font>
      <sz val="9.5"/>
      <color theme="1"/>
      <name val="Trebuchet MS"/>
      <family val="2"/>
    </font>
    <font>
      <sz val="9.5"/>
      <color theme="1"/>
      <name val="calibri"/>
      <family val="2"/>
      <scheme val="minor"/>
    </font>
    <font>
      <b/>
      <sz val="9.5"/>
      <color rgb="FFFF0000"/>
      <name val="Trebuchet MS"/>
      <family val="2"/>
    </font>
    <font>
      <sz val="9.5"/>
      <color rgb="FF000000"/>
      <name val="Trebuchet MS"/>
      <family val="2"/>
    </font>
    <font>
      <sz val="9.5"/>
      <color rgb="FFFF0000"/>
      <name val="Trebuchet MS"/>
      <family val="2"/>
    </font>
    <font>
      <u/>
      <sz val="9.5"/>
      <color rgb="FF000000"/>
      <name val="Trebuchet MS"/>
      <family val="2"/>
    </font>
    <font>
      <b/>
      <sz val="9.5"/>
      <color rgb="FF000000"/>
      <name val="Trebuchet MS"/>
      <family val="2"/>
    </font>
    <font>
      <sz val="9.5"/>
      <color rgb="FF000000"/>
      <name val="calibri"/>
      <family val="2"/>
      <scheme val="minor"/>
    </font>
    <font>
      <sz val="9.5"/>
      <color rgb="FF000000"/>
      <name val="&quot;Trebuchet MS&quot;"/>
    </font>
    <font>
      <sz val="9.5"/>
      <color rgb="FF0000FF"/>
      <name val="Trebuchet MS"/>
      <family val="2"/>
    </font>
    <font>
      <sz val="9.5"/>
      <color rgb="FFCC0099"/>
      <name val="Trebuchet MS"/>
      <family val="2"/>
    </font>
    <font>
      <b/>
      <sz val="9.5"/>
      <color rgb="FFFF00FF"/>
      <name val="Trebuchet MS"/>
      <family val="2"/>
    </font>
    <font>
      <sz val="9.5"/>
      <color rgb="FFFF00FF"/>
      <name val="Trebuchet MS"/>
      <family val="2"/>
    </font>
    <font>
      <sz val="9.5"/>
      <color rgb="FFCC0000"/>
      <name val="Trebuchet MS"/>
      <family val="2"/>
    </font>
    <font>
      <b/>
      <sz val="9.5"/>
      <color rgb="FF0000FF"/>
      <name val="Trebuchet MS"/>
      <family val="2"/>
    </font>
    <font>
      <b/>
      <sz val="9.5"/>
      <color rgb="FFCC00CC"/>
      <name val="Trebuchet MS"/>
      <family val="2"/>
    </font>
    <font>
      <b/>
      <sz val="9.5"/>
      <color rgb="FFCC0000"/>
      <name val="Trebuchet MS"/>
      <family val="2"/>
    </font>
    <font>
      <sz val="9.5"/>
      <color theme="1"/>
      <name val="&quot;Trebuchet MS&quot;"/>
    </font>
    <font>
      <b/>
      <sz val="9.5"/>
      <color rgb="FFCC0099"/>
      <name val="Trebuchet MS"/>
      <family val="2"/>
    </font>
    <font>
      <sz val="9.5"/>
      <color rgb="FF434343"/>
      <name val="Trebuchet MS"/>
      <family val="2"/>
    </font>
    <font>
      <sz val="9.5"/>
      <color rgb="FF980000"/>
      <name val="Trebuchet MS"/>
      <family val="2"/>
    </font>
    <font>
      <b/>
      <sz val="9.5"/>
      <color rgb="FF980000"/>
      <name val="Trebuchet MS"/>
      <family val="2"/>
    </font>
    <font>
      <sz val="9.5"/>
      <color rgb="FFC0504D"/>
      <name val="Trebuchet MS"/>
      <family val="2"/>
    </font>
    <font>
      <sz val="9.5"/>
      <color theme="1"/>
      <name val="&quot;Trebuchet MS&quot;, sans-serif"/>
    </font>
    <font>
      <b/>
      <sz val="9.5"/>
      <color rgb="FFFF00FF"/>
      <name val="&quot;Trebuchet MS&quot;, sans-serif"/>
    </font>
    <font>
      <b/>
      <sz val="9.5"/>
      <color rgb="FFA61C00"/>
      <name val="Trebuchet MS"/>
      <family val="2"/>
    </font>
    <font>
      <sz val="9.5"/>
      <color rgb="FFEA9999"/>
      <name val="Trebuchet MS"/>
      <family val="2"/>
    </font>
    <font>
      <sz val="9.5"/>
      <color rgb="FFE6B8AF"/>
      <name val="Trebuchet MS"/>
      <family val="2"/>
    </font>
    <font>
      <b/>
      <sz val="9.5"/>
      <color theme="1"/>
      <name val="calibri"/>
      <family val="2"/>
      <scheme val="minor"/>
    </font>
    <font>
      <sz val="9.5"/>
      <color rgb="FFCC00CC"/>
      <name val="Trebuchet MS"/>
      <family val="2"/>
    </font>
    <font>
      <b/>
      <sz val="9"/>
      <color rgb="FF41414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49" fontId="14" fillId="0" borderId="10" xfId="0" applyNumberFormat="1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left" wrapText="1"/>
    </xf>
    <xf numFmtId="0" fontId="14" fillId="0" borderId="13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6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14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1" fontId="12" fillId="3" borderId="7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wrapText="1"/>
    </xf>
    <xf numFmtId="1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wrapText="1"/>
    </xf>
    <xf numFmtId="1" fontId="12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wrapText="1"/>
    </xf>
    <xf numFmtId="0" fontId="20" fillId="0" borderId="1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1" fontId="14" fillId="0" borderId="9" xfId="0" applyNumberFormat="1" applyFont="1" applyBorder="1" applyAlignment="1">
      <alignment horizontal="left" vertical="center" wrapText="1"/>
    </xf>
    <xf numFmtId="0" fontId="14" fillId="4" borderId="9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center" wrapText="1"/>
    </xf>
    <xf numFmtId="49" fontId="17" fillId="0" borderId="10" xfId="0" applyNumberFormat="1" applyFont="1" applyBorder="1" applyAlignment="1">
      <alignment horizontal="left" vertical="center" wrapText="1"/>
    </xf>
    <xf numFmtId="1" fontId="17" fillId="0" borderId="10" xfId="0" applyNumberFormat="1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9" xfId="0" applyFont="1" applyBorder="1" applyAlignment="1">
      <alignment horizontal="left" vertical="center" wrapText="1"/>
    </xf>
    <xf numFmtId="49" fontId="21" fillId="0" borderId="9" xfId="0" applyNumberFormat="1" applyFont="1" applyBorder="1" applyAlignment="1">
      <alignment horizontal="left" vertical="center" wrapText="1"/>
    </xf>
    <xf numFmtId="1" fontId="21" fillId="0" borderId="9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1" fontId="14" fillId="0" borderId="9" xfId="0" applyNumberFormat="1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49" fontId="23" fillId="0" borderId="9" xfId="0" applyNumberFormat="1" applyFont="1" applyBorder="1" applyAlignment="1">
      <alignment horizontal="left" vertical="center" wrapText="1"/>
    </xf>
    <xf numFmtId="1" fontId="23" fillId="0" borderId="9" xfId="0" applyNumberFormat="1" applyFont="1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7" fillId="0" borderId="10" xfId="0" applyFont="1" applyBorder="1" applyAlignment="1">
      <alignment wrapText="1"/>
    </xf>
    <xf numFmtId="0" fontId="12" fillId="0" borderId="23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7" fillId="0" borderId="0" xfId="0" applyFont="1"/>
    <xf numFmtId="0" fontId="28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29" fillId="0" borderId="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4" borderId="9" xfId="0" applyFont="1" applyFill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horizontal="left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0" fontId="29" fillId="0" borderId="9" xfId="0" applyFont="1" applyBorder="1" applyAlignment="1">
      <alignment horizontal="center" wrapText="1"/>
    </xf>
    <xf numFmtId="0" fontId="34" fillId="0" borderId="9" xfId="0" applyFont="1" applyBorder="1" applyAlignment="1">
      <alignment wrapText="1"/>
    </xf>
    <xf numFmtId="1" fontId="28" fillId="0" borderId="9" xfId="0" applyNumberFormat="1" applyFont="1" applyBorder="1" applyAlignment="1">
      <alignment horizontal="center" vertical="center" wrapText="1"/>
    </xf>
    <xf numFmtId="1" fontId="29" fillId="0" borderId="9" xfId="0" applyNumberFormat="1" applyFont="1" applyBorder="1" applyAlignment="1">
      <alignment vertical="center" wrapText="1"/>
    </xf>
    <xf numFmtId="1" fontId="29" fillId="0" borderId="9" xfId="0" applyNumberFormat="1" applyFont="1" applyBorder="1" applyAlignment="1">
      <alignment horizontal="left" vertical="center" wrapText="1"/>
    </xf>
    <xf numFmtId="1" fontId="29" fillId="0" borderId="9" xfId="0" applyNumberFormat="1" applyFont="1" applyBorder="1" applyAlignment="1">
      <alignment horizontal="center" vertical="center" wrapText="1"/>
    </xf>
    <xf numFmtId="1" fontId="30" fillId="0" borderId="9" xfId="0" applyNumberFormat="1" applyFont="1" applyBorder="1" applyAlignment="1">
      <alignment vertical="center" wrapText="1"/>
    </xf>
    <xf numFmtId="1" fontId="35" fillId="0" borderId="9" xfId="0" applyNumberFormat="1" applyFont="1" applyBorder="1" applyAlignment="1">
      <alignment vertical="center" wrapText="1"/>
    </xf>
    <xf numFmtId="1" fontId="26" fillId="0" borderId="9" xfId="0" applyNumberFormat="1" applyFont="1" applyBorder="1" applyAlignment="1">
      <alignment vertical="center" wrapText="1"/>
    </xf>
    <xf numFmtId="1" fontId="27" fillId="0" borderId="0" xfId="0" applyNumberFormat="1" applyFont="1" applyAlignment="1">
      <alignment wrapText="1"/>
    </xf>
    <xf numFmtId="0" fontId="26" fillId="0" borderId="0" xfId="0" applyFont="1" applyAlignment="1">
      <alignment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2" fillId="3" borderId="33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43" fillId="0" borderId="0" xfId="0" applyFont="1" applyAlignment="1">
      <alignment wrapText="1"/>
    </xf>
    <xf numFmtId="0" fontId="32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5" fillId="0" borderId="9" xfId="0" applyFont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37" fillId="0" borderId="9" xfId="0" applyFont="1" applyBorder="1" applyAlignment="1">
      <alignment vertical="center" wrapText="1"/>
    </xf>
    <xf numFmtId="0" fontId="29" fillId="0" borderId="0" xfId="0" applyFont="1" applyAlignment="1">
      <alignment horizontal="center" wrapText="1"/>
    </xf>
    <xf numFmtId="0" fontId="3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6" fillId="4" borderId="9" xfId="0" applyFont="1" applyFill="1" applyBorder="1" applyAlignment="1">
      <alignment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43" fillId="0" borderId="9" xfId="0" applyFont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43" fillId="0" borderId="11" xfId="0" applyFont="1" applyBorder="1" applyAlignment="1">
      <alignment horizontal="center"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left" vertical="center" wrapText="1"/>
    </xf>
    <xf numFmtId="1" fontId="29" fillId="0" borderId="10" xfId="0" applyNumberFormat="1" applyFont="1" applyBorder="1" applyAlignment="1">
      <alignment horizontal="left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1" fontId="43" fillId="0" borderId="11" xfId="0" applyNumberFormat="1" applyFont="1" applyBorder="1" applyAlignment="1">
      <alignment horizontal="center" vertical="center" wrapText="1"/>
    </xf>
    <xf numFmtId="1" fontId="29" fillId="0" borderId="0" xfId="0" applyNumberFormat="1" applyFont="1" applyAlignment="1">
      <alignment vertical="center" wrapText="1"/>
    </xf>
    <xf numFmtId="1" fontId="29" fillId="0" borderId="0" xfId="0" applyNumberFormat="1" applyFont="1" applyAlignment="1">
      <alignment horizontal="left" wrapText="1"/>
    </xf>
    <xf numFmtId="1" fontId="29" fillId="4" borderId="9" xfId="0" applyNumberFormat="1" applyFont="1" applyFill="1" applyBorder="1" applyAlignment="1">
      <alignment vertical="center" wrapText="1"/>
    </xf>
    <xf numFmtId="1" fontId="26" fillId="4" borderId="9" xfId="0" applyNumberFormat="1" applyFont="1" applyFill="1" applyBorder="1" applyAlignment="1">
      <alignment vertical="center" wrapText="1"/>
    </xf>
    <xf numFmtId="1" fontId="26" fillId="0" borderId="0" xfId="0" applyNumberFormat="1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" fontId="24" fillId="3" borderId="33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36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 wrapText="1"/>
    </xf>
    <xf numFmtId="1" fontId="27" fillId="0" borderId="0" xfId="0" applyNumberFormat="1" applyFont="1"/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32" fillId="0" borderId="9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center" vertical="center" wrapText="1"/>
    </xf>
    <xf numFmtId="1" fontId="30" fillId="0" borderId="4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 wrapText="1"/>
    </xf>
    <xf numFmtId="1" fontId="35" fillId="0" borderId="9" xfId="0" applyNumberFormat="1" applyFont="1" applyBorder="1" applyAlignment="1">
      <alignment horizontal="center" vertical="center" wrapText="1"/>
    </xf>
    <xf numFmtId="1" fontId="32" fillId="0" borderId="9" xfId="0" applyNumberFormat="1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8" fillId="0" borderId="9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1" fontId="28" fillId="0" borderId="9" xfId="0" applyNumberFormat="1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left" vertical="top" wrapText="1"/>
    </xf>
    <xf numFmtId="1" fontId="29" fillId="0" borderId="9" xfId="0" applyNumberFormat="1" applyFont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31" fillId="0" borderId="9" xfId="0" applyFont="1" applyBorder="1" applyAlignment="1">
      <alignment horizontal="left" vertical="top" wrapText="1"/>
    </xf>
    <xf numFmtId="0" fontId="33" fillId="0" borderId="9" xfId="0" applyFont="1" applyBorder="1" applyAlignment="1">
      <alignment vertical="top" wrapText="1"/>
    </xf>
    <xf numFmtId="1" fontId="29" fillId="0" borderId="9" xfId="0" applyNumberFormat="1" applyFont="1" applyBorder="1" applyAlignment="1">
      <alignment horizontal="left" vertical="top" wrapText="1"/>
    </xf>
    <xf numFmtId="0" fontId="29" fillId="4" borderId="9" xfId="0" applyFont="1" applyFill="1" applyBorder="1" applyAlignment="1">
      <alignment vertical="top" wrapText="1"/>
    </xf>
    <xf numFmtId="1" fontId="34" fillId="0" borderId="0" xfId="0" applyNumberFormat="1" applyFont="1" applyAlignment="1">
      <alignment vertical="top" wrapText="1"/>
    </xf>
    <xf numFmtId="1" fontId="34" fillId="0" borderId="9" xfId="0" applyNumberFormat="1" applyFont="1" applyBorder="1" applyAlignment="1">
      <alignment horizontal="left" vertical="top" wrapText="1"/>
    </xf>
    <xf numFmtId="1" fontId="29" fillId="0" borderId="9" xfId="0" applyNumberFormat="1" applyFont="1" applyBorder="1" applyAlignment="1">
      <alignment horizontal="center" vertical="top" wrapText="1"/>
    </xf>
    <xf numFmtId="0" fontId="32" fillId="0" borderId="9" xfId="0" applyFont="1" applyBorder="1" applyAlignment="1">
      <alignment vertical="top" wrapText="1"/>
    </xf>
    <xf numFmtId="0" fontId="30" fillId="0" borderId="9" xfId="0" applyFont="1" applyBorder="1" applyAlignment="1">
      <alignment vertical="top" wrapText="1"/>
    </xf>
    <xf numFmtId="1" fontId="30" fillId="0" borderId="9" xfId="0" applyNumberFormat="1" applyFont="1" applyBorder="1" applyAlignment="1">
      <alignment vertical="top" wrapText="1"/>
    </xf>
    <xf numFmtId="0" fontId="30" fillId="0" borderId="9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4" fillId="0" borderId="9" xfId="0" applyFont="1" applyBorder="1" applyAlignment="1">
      <alignment vertical="top" wrapText="1"/>
    </xf>
    <xf numFmtId="0" fontId="29" fillId="0" borderId="12" xfId="0" applyFont="1" applyBorder="1" applyAlignment="1">
      <alignment horizontal="left" vertical="top" wrapText="1"/>
    </xf>
    <xf numFmtId="0" fontId="35" fillId="0" borderId="9" xfId="0" applyFont="1" applyBorder="1" applyAlignment="1">
      <alignment vertical="top" wrapText="1"/>
    </xf>
    <xf numFmtId="1" fontId="35" fillId="0" borderId="9" xfId="0" applyNumberFormat="1" applyFont="1" applyBorder="1" applyAlignment="1">
      <alignment vertical="top" wrapText="1"/>
    </xf>
    <xf numFmtId="0" fontId="35" fillId="0" borderId="9" xfId="0" applyFont="1" applyBorder="1" applyAlignment="1">
      <alignment horizontal="center" vertical="top" wrapText="1"/>
    </xf>
    <xf numFmtId="0" fontId="35" fillId="0" borderId="9" xfId="0" applyFont="1" applyBorder="1" applyAlignment="1">
      <alignment horizontal="left" vertical="top" wrapText="1"/>
    </xf>
    <xf numFmtId="0" fontId="35" fillId="0" borderId="0" xfId="0" applyFont="1" applyAlignment="1">
      <alignment vertical="top" wrapText="1"/>
    </xf>
    <xf numFmtId="0" fontId="26" fillId="0" borderId="9" xfId="0" applyFont="1" applyBorder="1" applyAlignment="1">
      <alignment vertical="top" wrapText="1"/>
    </xf>
    <xf numFmtId="1" fontId="26" fillId="0" borderId="9" xfId="0" applyNumberFormat="1" applyFont="1" applyBorder="1" applyAlignment="1">
      <alignment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1" fontId="26" fillId="0" borderId="0" xfId="0" applyNumberFormat="1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1" fontId="27" fillId="0" borderId="0" xfId="0" applyNumberFormat="1" applyFont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29" fillId="0" borderId="10" xfId="0" applyFont="1" applyBorder="1" applyAlignment="1">
      <alignment horizontal="center" vertical="top" wrapText="1"/>
    </xf>
    <xf numFmtId="1" fontId="29" fillId="0" borderId="13" xfId="0" applyNumberFormat="1" applyFont="1" applyBorder="1" applyAlignment="1">
      <alignment vertical="top" wrapText="1"/>
    </xf>
    <xf numFmtId="1" fontId="29" fillId="0" borderId="36" xfId="0" applyNumberFormat="1" applyFont="1" applyBorder="1" applyAlignment="1">
      <alignment vertical="top" wrapText="1"/>
    </xf>
    <xf numFmtId="1" fontId="56" fillId="0" borderId="45" xfId="0" applyNumberFormat="1" applyFont="1" applyBorder="1" applyAlignment="1">
      <alignment horizontal="left" vertical="top"/>
    </xf>
    <xf numFmtId="1" fontId="56" fillId="7" borderId="45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0" fillId="2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24" fillId="2" borderId="25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4" fillId="2" borderId="26" xfId="0" applyFont="1" applyFill="1" applyBorder="1" applyAlignment="1">
      <alignment horizontal="center" vertical="top" wrapText="1"/>
    </xf>
    <xf numFmtId="0" fontId="25" fillId="0" borderId="27" xfId="0" applyFont="1" applyBorder="1" applyAlignment="1">
      <alignment vertical="top" wrapText="1"/>
    </xf>
    <xf numFmtId="0" fontId="25" fillId="0" borderId="28" xfId="0" applyFont="1" applyBorder="1" applyAlignment="1">
      <alignment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0" xfId="0" applyFont="1" applyBorder="1"/>
    <xf numFmtId="0" fontId="24" fillId="2" borderId="26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wrapText="1"/>
    </xf>
    <xf numFmtId="0" fontId="25" fillId="0" borderId="28" xfId="0" applyFont="1" applyBorder="1" applyAlignment="1">
      <alignment wrapText="1"/>
    </xf>
    <xf numFmtId="0" fontId="25" fillId="0" borderId="29" xfId="0" applyFont="1" applyBorder="1" applyAlignment="1">
      <alignment wrapText="1"/>
    </xf>
    <xf numFmtId="0" fontId="25" fillId="0" borderId="30" xfId="0" applyFont="1" applyBorder="1" applyAlignment="1">
      <alignment wrapText="1"/>
    </xf>
    <xf numFmtId="0" fontId="25" fillId="0" borderId="31" xfId="0" applyFont="1" applyBorder="1" applyAlignment="1">
      <alignment wrapText="1"/>
    </xf>
    <xf numFmtId="0" fontId="24" fillId="2" borderId="25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6" fillId="6" borderId="44" xfId="0" applyFont="1" applyFill="1" applyBorder="1" applyAlignment="1">
      <alignment horizontal="center" vertical="center" wrapText="1"/>
    </xf>
    <xf numFmtId="0" fontId="25" fillId="0" borderId="2" xfId="0" applyFont="1" applyBorder="1"/>
    <xf numFmtId="0" fontId="25" fillId="0" borderId="42" xfId="0" applyFont="1" applyBorder="1"/>
    <xf numFmtId="0" fontId="25" fillId="0" borderId="3" xfId="0" applyFont="1" applyBorder="1"/>
    <xf numFmtId="0" fontId="24" fillId="2" borderId="37" xfId="0" applyFont="1" applyFill="1" applyBorder="1" applyAlignment="1">
      <alignment horizontal="center" vertical="center" wrapText="1"/>
    </xf>
    <xf numFmtId="0" fontId="25" fillId="0" borderId="38" xfId="0" applyFont="1" applyBorder="1"/>
    <xf numFmtId="0" fontId="25" fillId="0" borderId="39" xfId="0" applyFont="1" applyBorder="1"/>
    <xf numFmtId="0" fontId="26" fillId="6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99"/>
  </sheetPr>
  <dimension ref="A1:AA1077"/>
  <sheetViews>
    <sheetView workbookViewId="0">
      <selection activeCell="F6" sqref="F6"/>
    </sheetView>
  </sheetViews>
  <sheetFormatPr defaultColWidth="14.42578125" defaultRowHeight="12"/>
  <cols>
    <col min="1" max="1" width="10.28515625" style="45" customWidth="1"/>
    <col min="2" max="2" width="34.42578125" style="45" customWidth="1"/>
    <col min="3" max="3" width="20.140625" style="45" customWidth="1"/>
    <col min="4" max="4" width="15.140625" style="45" customWidth="1"/>
    <col min="5" max="5" width="17.28515625" style="58" customWidth="1"/>
    <col min="6" max="6" width="13" style="45" customWidth="1"/>
    <col min="7" max="7" width="12.5703125" style="45" customWidth="1"/>
    <col min="8" max="8" width="14" style="45" customWidth="1"/>
    <col min="9" max="9" width="11.85546875" style="45" customWidth="1"/>
    <col min="10" max="10" width="7.5703125" style="45" customWidth="1"/>
    <col min="11" max="11" width="14.42578125" style="45" customWidth="1"/>
    <col min="12" max="12" width="19" style="45" customWidth="1"/>
    <col min="13" max="13" width="13.28515625" style="45" customWidth="1"/>
    <col min="14" max="14" width="23.5703125" style="45" customWidth="1"/>
    <col min="15" max="27" width="9.140625" style="45" customWidth="1"/>
    <col min="28" max="16384" width="14.42578125" style="45"/>
  </cols>
  <sheetData>
    <row r="1" spans="1:27" ht="15">
      <c r="A1" s="244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">
      <c r="A2" s="244" t="s">
        <v>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30">
      <c r="A3" s="16" t="s">
        <v>2</v>
      </c>
      <c r="B3" s="17" t="s">
        <v>3</v>
      </c>
      <c r="C3" s="17" t="s">
        <v>4</v>
      </c>
      <c r="D3" s="18"/>
      <c r="E3" s="52" t="s">
        <v>5</v>
      </c>
      <c r="F3" s="19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20" t="s">
        <v>12</v>
      </c>
      <c r="M3" s="21" t="s">
        <v>13</v>
      </c>
      <c r="N3" s="22" t="s">
        <v>14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ht="30">
      <c r="A4" s="23">
        <v>1</v>
      </c>
      <c r="B4" s="24" t="s">
        <v>15</v>
      </c>
      <c r="C4" s="24" t="s">
        <v>16</v>
      </c>
      <c r="D4" s="25" t="s">
        <v>17</v>
      </c>
      <c r="E4" s="53" t="s">
        <v>18</v>
      </c>
      <c r="F4" s="23" t="s">
        <v>19</v>
      </c>
      <c r="G4" s="23">
        <v>599</v>
      </c>
      <c r="H4" s="23" t="s">
        <v>20</v>
      </c>
      <c r="I4" s="23" t="s">
        <v>21</v>
      </c>
      <c r="J4" s="23"/>
      <c r="K4" s="24" t="s">
        <v>22</v>
      </c>
      <c r="L4" s="26" t="s">
        <v>23</v>
      </c>
      <c r="M4" s="23">
        <v>2023</v>
      </c>
      <c r="N4" s="26" t="s">
        <v>24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30">
      <c r="A5" s="23">
        <v>2</v>
      </c>
      <c r="B5" s="24" t="s">
        <v>15</v>
      </c>
      <c r="C5" s="24" t="s">
        <v>16</v>
      </c>
      <c r="D5" s="25" t="s">
        <v>17</v>
      </c>
      <c r="E5" s="53" t="s">
        <v>25</v>
      </c>
      <c r="F5" s="23" t="s">
        <v>19</v>
      </c>
      <c r="G5" s="23">
        <v>899</v>
      </c>
      <c r="H5" s="23" t="s">
        <v>20</v>
      </c>
      <c r="I5" s="23" t="s">
        <v>21</v>
      </c>
      <c r="J5" s="23"/>
      <c r="K5" s="24" t="s">
        <v>26</v>
      </c>
      <c r="L5" s="26" t="s">
        <v>23</v>
      </c>
      <c r="M5" s="23">
        <v>2024</v>
      </c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5">
      <c r="A6" s="23">
        <v>3</v>
      </c>
      <c r="B6" s="24">
        <v>1984</v>
      </c>
      <c r="C6" s="24" t="s">
        <v>27</v>
      </c>
      <c r="D6" s="25" t="s">
        <v>17</v>
      </c>
      <c r="E6" s="53" t="s">
        <v>28</v>
      </c>
      <c r="F6" s="23">
        <v>330</v>
      </c>
      <c r="G6" s="23">
        <v>225</v>
      </c>
      <c r="H6" s="23" t="s">
        <v>29</v>
      </c>
      <c r="I6" s="23" t="s">
        <v>21</v>
      </c>
      <c r="J6" s="23"/>
      <c r="K6" s="24" t="s">
        <v>22</v>
      </c>
      <c r="L6" s="26" t="s">
        <v>30</v>
      </c>
      <c r="M6" s="23">
        <v>2020</v>
      </c>
      <c r="N6" s="26" t="s">
        <v>31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30">
      <c r="A7" s="23">
        <v>4</v>
      </c>
      <c r="B7" s="24" t="s">
        <v>5682</v>
      </c>
      <c r="C7" s="24" t="s">
        <v>32</v>
      </c>
      <c r="D7" s="25" t="s">
        <v>33</v>
      </c>
      <c r="E7" s="53" t="s">
        <v>34</v>
      </c>
      <c r="F7" s="23">
        <v>248</v>
      </c>
      <c r="G7" s="23">
        <v>350</v>
      </c>
      <c r="H7" s="23" t="s">
        <v>20</v>
      </c>
      <c r="I7" s="23" t="s">
        <v>21</v>
      </c>
      <c r="J7" s="23"/>
      <c r="K7" s="24" t="s">
        <v>22</v>
      </c>
      <c r="L7" s="26" t="s">
        <v>35</v>
      </c>
      <c r="M7" s="23"/>
      <c r="N7" s="26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30">
      <c r="A8" s="23">
        <v>5</v>
      </c>
      <c r="B8" s="28" t="s">
        <v>36</v>
      </c>
      <c r="C8" s="29" t="s">
        <v>37</v>
      </c>
      <c r="D8" s="30" t="s">
        <v>33</v>
      </c>
      <c r="E8" s="53">
        <v>9789391242862</v>
      </c>
      <c r="F8" s="31" t="s">
        <v>38</v>
      </c>
      <c r="G8" s="32" t="s">
        <v>39</v>
      </c>
      <c r="H8" s="31" t="s">
        <v>20</v>
      </c>
      <c r="I8" s="23" t="s">
        <v>21</v>
      </c>
      <c r="J8" s="31"/>
      <c r="K8" s="24" t="s">
        <v>22</v>
      </c>
      <c r="L8" s="24" t="s">
        <v>40</v>
      </c>
      <c r="M8" s="23">
        <v>2021</v>
      </c>
      <c r="N8" s="24" t="s">
        <v>31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15">
      <c r="A9" s="23">
        <v>6</v>
      </c>
      <c r="B9" s="28" t="s">
        <v>41</v>
      </c>
      <c r="C9" s="28" t="s">
        <v>42</v>
      </c>
      <c r="D9" s="25" t="s">
        <v>17</v>
      </c>
      <c r="E9" s="53" t="s">
        <v>43</v>
      </c>
      <c r="F9" s="31" t="s">
        <v>44</v>
      </c>
      <c r="G9" s="31">
        <v>399</v>
      </c>
      <c r="H9" s="31" t="s">
        <v>45</v>
      </c>
      <c r="I9" s="23" t="s">
        <v>21</v>
      </c>
      <c r="J9" s="31"/>
      <c r="K9" s="24" t="s">
        <v>22</v>
      </c>
      <c r="L9" s="26" t="s">
        <v>46</v>
      </c>
      <c r="M9" s="23">
        <v>2024</v>
      </c>
      <c r="N9" s="24" t="s">
        <v>24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30">
      <c r="A10" s="23">
        <v>7</v>
      </c>
      <c r="B10" s="24" t="s">
        <v>47</v>
      </c>
      <c r="C10" s="24" t="s">
        <v>48</v>
      </c>
      <c r="D10" s="25" t="s">
        <v>49</v>
      </c>
      <c r="E10" s="53" t="s">
        <v>50</v>
      </c>
      <c r="F10" s="23">
        <v>140</v>
      </c>
      <c r="G10" s="23">
        <v>250</v>
      </c>
      <c r="H10" s="23" t="s">
        <v>20</v>
      </c>
      <c r="I10" s="23" t="s">
        <v>21</v>
      </c>
      <c r="J10" s="23"/>
      <c r="K10" s="24" t="s">
        <v>22</v>
      </c>
      <c r="L10" s="26" t="s">
        <v>51</v>
      </c>
      <c r="M10" s="23">
        <v>2021</v>
      </c>
      <c r="N10" s="24" t="s">
        <v>31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30">
      <c r="A11" s="23">
        <v>8</v>
      </c>
      <c r="B11" s="24" t="s">
        <v>52</v>
      </c>
      <c r="C11" s="24" t="s">
        <v>48</v>
      </c>
      <c r="D11" s="25" t="s">
        <v>33</v>
      </c>
      <c r="E11" s="53" t="s">
        <v>53</v>
      </c>
      <c r="F11" s="23">
        <v>194</v>
      </c>
      <c r="G11" s="23">
        <v>599</v>
      </c>
      <c r="H11" s="23" t="s">
        <v>54</v>
      </c>
      <c r="I11" s="23" t="s">
        <v>21</v>
      </c>
      <c r="J11" s="23"/>
      <c r="K11" s="24" t="s">
        <v>26</v>
      </c>
      <c r="L11" s="26" t="s">
        <v>55</v>
      </c>
      <c r="M11" s="23">
        <v>2025</v>
      </c>
      <c r="N11" s="24" t="s">
        <v>56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30">
      <c r="A12" s="23">
        <v>9</v>
      </c>
      <c r="B12" s="24" t="s">
        <v>57</v>
      </c>
      <c r="C12" s="24" t="s">
        <v>58</v>
      </c>
      <c r="D12" s="25" t="s">
        <v>59</v>
      </c>
      <c r="E12" s="53" t="s">
        <v>60</v>
      </c>
      <c r="F12" s="23">
        <v>268</v>
      </c>
      <c r="G12" s="23">
        <v>299</v>
      </c>
      <c r="H12" s="23" t="s">
        <v>20</v>
      </c>
      <c r="I12" s="23" t="s">
        <v>21</v>
      </c>
      <c r="J12" s="23"/>
      <c r="K12" s="24" t="s">
        <v>22</v>
      </c>
      <c r="L12" s="26" t="s">
        <v>30</v>
      </c>
      <c r="M12" s="23"/>
      <c r="N12" s="24" t="s">
        <v>31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30">
      <c r="A13" s="23">
        <v>10</v>
      </c>
      <c r="B13" s="24" t="s">
        <v>61</v>
      </c>
      <c r="C13" s="24" t="s">
        <v>62</v>
      </c>
      <c r="D13" s="25" t="s">
        <v>59</v>
      </c>
      <c r="E13" s="53" t="s">
        <v>63</v>
      </c>
      <c r="F13" s="23">
        <v>294</v>
      </c>
      <c r="G13" s="23">
        <v>495</v>
      </c>
      <c r="H13" s="23" t="s">
        <v>20</v>
      </c>
      <c r="I13" s="23" t="s">
        <v>21</v>
      </c>
      <c r="J13" s="23"/>
      <c r="K13" s="24" t="s">
        <v>64</v>
      </c>
      <c r="L13" s="26" t="s">
        <v>30</v>
      </c>
      <c r="M13" s="23"/>
      <c r="N13" s="24" t="s">
        <v>65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30">
      <c r="A14" s="23">
        <v>11</v>
      </c>
      <c r="B14" s="24" t="s">
        <v>66</v>
      </c>
      <c r="C14" s="24" t="s">
        <v>67</v>
      </c>
      <c r="D14" s="25" t="s">
        <v>59</v>
      </c>
      <c r="E14" s="53" t="s">
        <v>68</v>
      </c>
      <c r="F14" s="23">
        <v>182</v>
      </c>
      <c r="G14" s="23">
        <v>195</v>
      </c>
      <c r="H14" s="23" t="s">
        <v>20</v>
      </c>
      <c r="I14" s="23" t="s">
        <v>21</v>
      </c>
      <c r="J14" s="23"/>
      <c r="K14" s="24" t="s">
        <v>22</v>
      </c>
      <c r="L14" s="26" t="s">
        <v>69</v>
      </c>
      <c r="M14" s="23"/>
      <c r="N14" s="26" t="s">
        <v>70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30">
      <c r="A15" s="23">
        <v>12</v>
      </c>
      <c r="B15" s="24" t="s">
        <v>71</v>
      </c>
      <c r="C15" s="24" t="s">
        <v>72</v>
      </c>
      <c r="D15" s="25" t="s">
        <v>49</v>
      </c>
      <c r="E15" s="53" t="s">
        <v>73</v>
      </c>
      <c r="F15" s="23">
        <v>600</v>
      </c>
      <c r="G15" s="23">
        <v>999</v>
      </c>
      <c r="H15" s="23" t="s">
        <v>74</v>
      </c>
      <c r="I15" s="23" t="s">
        <v>21</v>
      </c>
      <c r="J15" s="23"/>
      <c r="K15" s="24" t="s">
        <v>22</v>
      </c>
      <c r="L15" s="26" t="s">
        <v>75</v>
      </c>
      <c r="M15" s="23">
        <v>2024</v>
      </c>
      <c r="N15" s="26" t="s">
        <v>31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5">
      <c r="A16" s="23">
        <v>13</v>
      </c>
      <c r="B16" s="24" t="s">
        <v>76</v>
      </c>
      <c r="C16" s="24" t="s">
        <v>77</v>
      </c>
      <c r="D16" s="25" t="s">
        <v>17</v>
      </c>
      <c r="E16" s="53" t="s">
        <v>78</v>
      </c>
      <c r="F16" s="23">
        <v>170</v>
      </c>
      <c r="G16" s="23">
        <v>390</v>
      </c>
      <c r="H16" s="23" t="s">
        <v>29</v>
      </c>
      <c r="I16" s="23" t="s">
        <v>21</v>
      </c>
      <c r="J16" s="23"/>
      <c r="K16" s="24" t="s">
        <v>22</v>
      </c>
      <c r="L16" s="26"/>
      <c r="M16" s="23">
        <v>2025</v>
      </c>
      <c r="N16" s="24" t="s">
        <v>79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">
      <c r="A17" s="23">
        <v>14</v>
      </c>
      <c r="B17" s="24" t="s">
        <v>5683</v>
      </c>
      <c r="C17" s="24" t="s">
        <v>80</v>
      </c>
      <c r="D17" s="25" t="s">
        <v>49</v>
      </c>
      <c r="E17" s="53" t="s">
        <v>81</v>
      </c>
      <c r="F17" s="23">
        <v>280</v>
      </c>
      <c r="G17" s="23">
        <v>399</v>
      </c>
      <c r="H17" s="23" t="s">
        <v>20</v>
      </c>
      <c r="I17" s="23" t="s">
        <v>21</v>
      </c>
      <c r="J17" s="23"/>
      <c r="K17" s="24" t="s">
        <v>22</v>
      </c>
      <c r="L17" s="26" t="s">
        <v>30</v>
      </c>
      <c r="M17" s="23">
        <v>2023</v>
      </c>
      <c r="N17" s="24" t="s">
        <v>79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45">
      <c r="A18" s="23">
        <v>15</v>
      </c>
      <c r="B18" s="24" t="s">
        <v>5684</v>
      </c>
      <c r="C18" s="24" t="s">
        <v>82</v>
      </c>
      <c r="D18" s="25" t="s">
        <v>59</v>
      </c>
      <c r="E18" s="53" t="s">
        <v>83</v>
      </c>
      <c r="F18" s="23">
        <v>194</v>
      </c>
      <c r="G18" s="23">
        <v>495</v>
      </c>
      <c r="H18" s="23" t="s">
        <v>84</v>
      </c>
      <c r="I18" s="23" t="s">
        <v>21</v>
      </c>
      <c r="J18" s="23"/>
      <c r="K18" s="24" t="s">
        <v>64</v>
      </c>
      <c r="L18" s="26" t="s">
        <v>40</v>
      </c>
      <c r="M18" s="23"/>
      <c r="N18" s="24" t="s">
        <v>31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5">
      <c r="A19" s="23">
        <v>16</v>
      </c>
      <c r="B19" s="24" t="s">
        <v>5685</v>
      </c>
      <c r="C19" s="24" t="s">
        <v>85</v>
      </c>
      <c r="D19" s="25" t="s">
        <v>17</v>
      </c>
      <c r="E19" s="53" t="s">
        <v>86</v>
      </c>
      <c r="F19" s="23">
        <v>180</v>
      </c>
      <c r="G19" s="23">
        <v>2500</v>
      </c>
      <c r="H19" s="23" t="s">
        <v>87</v>
      </c>
      <c r="I19" s="23" t="s">
        <v>21</v>
      </c>
      <c r="J19" s="23"/>
      <c r="K19" s="24" t="s">
        <v>26</v>
      </c>
      <c r="L19" s="26"/>
      <c r="M19" s="23">
        <v>2022</v>
      </c>
      <c r="N19" s="24" t="s">
        <v>31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5">
      <c r="A20" s="23">
        <v>17</v>
      </c>
      <c r="B20" s="24" t="s">
        <v>88</v>
      </c>
      <c r="C20" s="24" t="s">
        <v>27</v>
      </c>
      <c r="D20" s="25" t="s">
        <v>17</v>
      </c>
      <c r="E20" s="53" t="s">
        <v>89</v>
      </c>
      <c r="F20" s="23">
        <v>144</v>
      </c>
      <c r="G20" s="23">
        <v>175</v>
      </c>
      <c r="H20" s="23" t="s">
        <v>90</v>
      </c>
      <c r="I20" s="23" t="s">
        <v>21</v>
      </c>
      <c r="J20" s="23"/>
      <c r="K20" s="24" t="s">
        <v>22</v>
      </c>
      <c r="L20" s="26" t="s">
        <v>30</v>
      </c>
      <c r="M20" s="23">
        <v>2020</v>
      </c>
      <c r="N20" s="24" t="s">
        <v>31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5">
      <c r="A21" s="23">
        <v>18</v>
      </c>
      <c r="B21" s="24" t="s">
        <v>5686</v>
      </c>
      <c r="C21" s="24" t="s">
        <v>91</v>
      </c>
      <c r="D21" s="25" t="s">
        <v>59</v>
      </c>
      <c r="E21" s="53" t="s">
        <v>92</v>
      </c>
      <c r="F21" s="23">
        <v>272</v>
      </c>
      <c r="G21" s="23">
        <v>195</v>
      </c>
      <c r="H21" s="23" t="s">
        <v>20</v>
      </c>
      <c r="I21" s="23" t="s">
        <v>21</v>
      </c>
      <c r="J21" s="23"/>
      <c r="K21" s="24" t="s">
        <v>22</v>
      </c>
      <c r="L21" s="26" t="s">
        <v>30</v>
      </c>
      <c r="M21" s="23"/>
      <c r="N21" s="24" t="s">
        <v>31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">
      <c r="A22" s="23">
        <v>19</v>
      </c>
      <c r="B22" s="33" t="s">
        <v>5687</v>
      </c>
      <c r="C22" s="24" t="s">
        <v>93</v>
      </c>
      <c r="D22" s="25" t="s">
        <v>49</v>
      </c>
      <c r="E22" s="53" t="s">
        <v>94</v>
      </c>
      <c r="F22" s="23">
        <v>216</v>
      </c>
      <c r="G22" s="23">
        <v>225</v>
      </c>
      <c r="H22" s="23" t="s">
        <v>29</v>
      </c>
      <c r="I22" s="23" t="s">
        <v>21</v>
      </c>
      <c r="J22" s="23"/>
      <c r="K22" s="24" t="s">
        <v>22</v>
      </c>
      <c r="L22" s="26" t="s">
        <v>30</v>
      </c>
      <c r="M22" s="23"/>
      <c r="N22" s="26" t="s">
        <v>31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30">
      <c r="A23" s="23">
        <v>20</v>
      </c>
      <c r="B23" s="24" t="s">
        <v>95</v>
      </c>
      <c r="C23" s="24" t="s">
        <v>96</v>
      </c>
      <c r="D23" s="25" t="s">
        <v>49</v>
      </c>
      <c r="E23" s="53" t="s">
        <v>97</v>
      </c>
      <c r="F23" s="23" t="s">
        <v>98</v>
      </c>
      <c r="G23" s="23">
        <v>999</v>
      </c>
      <c r="H23" s="23" t="s">
        <v>84</v>
      </c>
      <c r="I23" s="23" t="s">
        <v>21</v>
      </c>
      <c r="J23" s="23"/>
      <c r="K23" s="24" t="s">
        <v>64</v>
      </c>
      <c r="L23" s="26" t="s">
        <v>99</v>
      </c>
      <c r="M23" s="23">
        <v>2011</v>
      </c>
      <c r="N23" s="26" t="s">
        <v>31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30">
      <c r="A24" s="23">
        <v>21</v>
      </c>
      <c r="B24" s="24" t="s">
        <v>100</v>
      </c>
      <c r="C24" s="24" t="s">
        <v>101</v>
      </c>
      <c r="D24" s="25" t="s">
        <v>49</v>
      </c>
      <c r="E24" s="53" t="s">
        <v>102</v>
      </c>
      <c r="F24" s="23" t="s">
        <v>103</v>
      </c>
      <c r="G24" s="23">
        <v>750</v>
      </c>
      <c r="H24" s="23" t="s">
        <v>84</v>
      </c>
      <c r="I24" s="23" t="s">
        <v>21</v>
      </c>
      <c r="J24" s="23"/>
      <c r="K24" s="24" t="s">
        <v>22</v>
      </c>
      <c r="L24" s="26" t="s">
        <v>104</v>
      </c>
      <c r="M24" s="23">
        <v>2021</v>
      </c>
      <c r="N24" s="26" t="s">
        <v>31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">
      <c r="A25" s="23">
        <v>22</v>
      </c>
      <c r="B25" s="24" t="s">
        <v>105</v>
      </c>
      <c r="C25" s="24" t="s">
        <v>106</v>
      </c>
      <c r="D25" s="25"/>
      <c r="E25" s="53" t="s">
        <v>107</v>
      </c>
      <c r="F25" s="23" t="s">
        <v>108</v>
      </c>
      <c r="G25" s="23">
        <v>299</v>
      </c>
      <c r="H25" s="23" t="s">
        <v>29</v>
      </c>
      <c r="I25" s="23" t="s">
        <v>21</v>
      </c>
      <c r="J25" s="23"/>
      <c r="K25" s="24" t="s">
        <v>22</v>
      </c>
      <c r="L25" s="26" t="s">
        <v>46</v>
      </c>
      <c r="M25" s="23">
        <v>2023</v>
      </c>
      <c r="N25" s="26" t="s">
        <v>31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30">
      <c r="A26" s="23">
        <v>23</v>
      </c>
      <c r="B26" s="24" t="s">
        <v>5688</v>
      </c>
      <c r="C26" s="24" t="s">
        <v>109</v>
      </c>
      <c r="D26" s="25" t="s">
        <v>17</v>
      </c>
      <c r="E26" s="53" t="s">
        <v>110</v>
      </c>
      <c r="F26" s="23" t="s">
        <v>111</v>
      </c>
      <c r="G26" s="23">
        <v>499</v>
      </c>
      <c r="H26" s="23" t="s">
        <v>20</v>
      </c>
      <c r="I26" s="23" t="s">
        <v>21</v>
      </c>
      <c r="J26" s="23"/>
      <c r="K26" s="24" t="s">
        <v>22</v>
      </c>
      <c r="L26" s="26" t="s">
        <v>112</v>
      </c>
      <c r="M26" s="23">
        <v>2019</v>
      </c>
      <c r="N26" s="26" t="s">
        <v>31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60">
      <c r="A27" s="23">
        <v>24</v>
      </c>
      <c r="B27" s="24" t="s">
        <v>113</v>
      </c>
      <c r="C27" s="24" t="s">
        <v>114</v>
      </c>
      <c r="D27" s="25" t="s">
        <v>59</v>
      </c>
      <c r="E27" s="53" t="s">
        <v>115</v>
      </c>
      <c r="F27" s="23">
        <v>370</v>
      </c>
      <c r="G27" s="23">
        <v>250</v>
      </c>
      <c r="H27" s="23" t="s">
        <v>29</v>
      </c>
      <c r="I27" s="23" t="s">
        <v>21</v>
      </c>
      <c r="J27" s="23"/>
      <c r="K27" s="24" t="s">
        <v>22</v>
      </c>
      <c r="L27" s="26" t="s">
        <v>30</v>
      </c>
      <c r="M27" s="23"/>
      <c r="N27" s="26" t="s">
        <v>116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5">
      <c r="A28" s="23">
        <v>25</v>
      </c>
      <c r="B28" s="24" t="s">
        <v>5689</v>
      </c>
      <c r="C28" s="24" t="s">
        <v>117</v>
      </c>
      <c r="D28" s="25" t="s">
        <v>49</v>
      </c>
      <c r="E28" s="53" t="s">
        <v>118</v>
      </c>
      <c r="F28" s="23">
        <v>188</v>
      </c>
      <c r="G28" s="23">
        <v>299</v>
      </c>
      <c r="H28" s="23" t="s">
        <v>29</v>
      </c>
      <c r="I28" s="23" t="s">
        <v>21</v>
      </c>
      <c r="J28" s="23"/>
      <c r="K28" s="24" t="s">
        <v>22</v>
      </c>
      <c r="L28" s="26" t="s">
        <v>119</v>
      </c>
      <c r="M28" s="23">
        <v>2023</v>
      </c>
      <c r="N28" s="26" t="s">
        <v>56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">
      <c r="A29" s="23">
        <v>26</v>
      </c>
      <c r="B29" s="24" t="s">
        <v>5690</v>
      </c>
      <c r="C29" s="24" t="s">
        <v>120</v>
      </c>
      <c r="D29" s="25" t="s">
        <v>33</v>
      </c>
      <c r="E29" s="53" t="s">
        <v>121</v>
      </c>
      <c r="F29" s="23">
        <v>358</v>
      </c>
      <c r="G29" s="23">
        <v>450</v>
      </c>
      <c r="H29" s="23" t="s">
        <v>20</v>
      </c>
      <c r="I29" s="23" t="s">
        <v>21</v>
      </c>
      <c r="J29" s="23"/>
      <c r="K29" s="24" t="s">
        <v>22</v>
      </c>
      <c r="L29" s="26" t="s">
        <v>104</v>
      </c>
      <c r="M29" s="23"/>
      <c r="N29" s="26" t="s">
        <v>31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30">
      <c r="A30" s="23">
        <v>27</v>
      </c>
      <c r="B30" s="24" t="s">
        <v>122</v>
      </c>
      <c r="C30" s="24" t="s">
        <v>123</v>
      </c>
      <c r="D30" s="25" t="s">
        <v>49</v>
      </c>
      <c r="E30" s="53" t="s">
        <v>124</v>
      </c>
      <c r="F30" s="23">
        <v>196</v>
      </c>
      <c r="G30" s="23">
        <v>299</v>
      </c>
      <c r="H30" s="23" t="s">
        <v>29</v>
      </c>
      <c r="I30" s="23" t="s">
        <v>21</v>
      </c>
      <c r="J30" s="23"/>
      <c r="K30" s="24" t="s">
        <v>22</v>
      </c>
      <c r="L30" s="26" t="s">
        <v>30</v>
      </c>
      <c r="M30" s="23"/>
      <c r="N30" s="26" t="s">
        <v>125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5">
      <c r="A31" s="23">
        <v>28</v>
      </c>
      <c r="B31" s="24" t="s">
        <v>5691</v>
      </c>
      <c r="C31" s="24" t="s">
        <v>126</v>
      </c>
      <c r="D31" s="25" t="s">
        <v>59</v>
      </c>
      <c r="E31" s="53" t="s">
        <v>127</v>
      </c>
      <c r="F31" s="23">
        <v>224</v>
      </c>
      <c r="G31" s="23">
        <v>299</v>
      </c>
      <c r="H31" s="23" t="s">
        <v>29</v>
      </c>
      <c r="I31" s="23" t="s">
        <v>21</v>
      </c>
      <c r="J31" s="23"/>
      <c r="K31" s="24" t="s">
        <v>22</v>
      </c>
      <c r="L31" s="26" t="s">
        <v>30</v>
      </c>
      <c r="M31" s="23">
        <v>2020</v>
      </c>
      <c r="N31" s="26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45">
      <c r="A32" s="23">
        <v>29</v>
      </c>
      <c r="B32" s="24" t="s">
        <v>128</v>
      </c>
      <c r="C32" s="24" t="s">
        <v>117</v>
      </c>
      <c r="D32" s="25" t="s">
        <v>17</v>
      </c>
      <c r="E32" s="53" t="s">
        <v>129</v>
      </c>
      <c r="F32" s="23">
        <v>90</v>
      </c>
      <c r="G32" s="23">
        <v>299</v>
      </c>
      <c r="H32" s="23" t="s">
        <v>130</v>
      </c>
      <c r="I32" s="23" t="s">
        <v>21</v>
      </c>
      <c r="J32" s="23"/>
      <c r="K32" s="24" t="s">
        <v>26</v>
      </c>
      <c r="L32" s="26" t="s">
        <v>46</v>
      </c>
      <c r="M32" s="23">
        <v>2024</v>
      </c>
      <c r="N32" s="26" t="s">
        <v>56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45">
      <c r="A33" s="23">
        <v>30</v>
      </c>
      <c r="B33" s="33" t="s">
        <v>5692</v>
      </c>
      <c r="C33" s="24" t="s">
        <v>131</v>
      </c>
      <c r="D33" s="25" t="s">
        <v>17</v>
      </c>
      <c r="E33" s="53" t="s">
        <v>132</v>
      </c>
      <c r="F33" s="23">
        <v>666</v>
      </c>
      <c r="G33" s="23">
        <v>999</v>
      </c>
      <c r="H33" s="23" t="s">
        <v>84</v>
      </c>
      <c r="I33" s="23" t="s">
        <v>21</v>
      </c>
      <c r="J33" s="23"/>
      <c r="K33" s="24" t="s">
        <v>64</v>
      </c>
      <c r="L33" s="26" t="s">
        <v>133</v>
      </c>
      <c r="M33" s="23"/>
      <c r="N33" s="26" t="s">
        <v>31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">
      <c r="A34" s="23">
        <v>31</v>
      </c>
      <c r="B34" s="24" t="s">
        <v>134</v>
      </c>
      <c r="C34" s="24" t="s">
        <v>135</v>
      </c>
      <c r="D34" s="25" t="s">
        <v>59</v>
      </c>
      <c r="E34" s="53" t="s">
        <v>136</v>
      </c>
      <c r="F34" s="23">
        <v>154</v>
      </c>
      <c r="G34" s="23">
        <v>250</v>
      </c>
      <c r="H34" s="23" t="s">
        <v>20</v>
      </c>
      <c r="I34" s="23" t="s">
        <v>21</v>
      </c>
      <c r="J34" s="23"/>
      <c r="K34" s="24" t="s">
        <v>22</v>
      </c>
      <c r="L34" s="26" t="s">
        <v>104</v>
      </c>
      <c r="M34" s="23">
        <v>2020</v>
      </c>
      <c r="N34" s="26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5">
      <c r="A35" s="23">
        <v>32</v>
      </c>
      <c r="B35" s="24" t="s">
        <v>5693</v>
      </c>
      <c r="C35" s="24" t="s">
        <v>137</v>
      </c>
      <c r="D35" s="25" t="s">
        <v>33</v>
      </c>
      <c r="E35" s="53" t="s">
        <v>138</v>
      </c>
      <c r="F35" s="23">
        <v>368</v>
      </c>
      <c r="G35" s="23">
        <v>399</v>
      </c>
      <c r="H35" s="23" t="s">
        <v>139</v>
      </c>
      <c r="I35" s="23" t="s">
        <v>21</v>
      </c>
      <c r="J35" s="23"/>
      <c r="K35" s="24" t="s">
        <v>22</v>
      </c>
      <c r="L35" s="26" t="s">
        <v>112</v>
      </c>
      <c r="M35" s="23"/>
      <c r="N35" s="26" t="s">
        <v>24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30">
      <c r="A36" s="23">
        <v>33</v>
      </c>
      <c r="B36" s="24" t="s">
        <v>140</v>
      </c>
      <c r="C36" s="24" t="s">
        <v>141</v>
      </c>
      <c r="D36" s="25"/>
      <c r="E36" s="53" t="s">
        <v>142</v>
      </c>
      <c r="F36" s="23">
        <v>184</v>
      </c>
      <c r="G36" s="23">
        <v>499</v>
      </c>
      <c r="H36" s="23" t="s">
        <v>29</v>
      </c>
      <c r="I36" s="23" t="s">
        <v>21</v>
      </c>
      <c r="J36" s="23"/>
      <c r="K36" s="24" t="s">
        <v>26</v>
      </c>
      <c r="L36" s="26"/>
      <c r="M36" s="23">
        <v>2021</v>
      </c>
      <c r="N36" s="26" t="s">
        <v>31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30">
      <c r="A37" s="23">
        <v>34</v>
      </c>
      <c r="B37" s="24" t="s">
        <v>143</v>
      </c>
      <c r="C37" s="24" t="s">
        <v>144</v>
      </c>
      <c r="D37" s="25" t="s">
        <v>59</v>
      </c>
      <c r="E37" s="53" t="s">
        <v>145</v>
      </c>
      <c r="F37" s="23">
        <v>424</v>
      </c>
      <c r="G37" s="23">
        <v>375</v>
      </c>
      <c r="H37" s="23" t="s">
        <v>20</v>
      </c>
      <c r="I37" s="23" t="s">
        <v>21</v>
      </c>
      <c r="J37" s="23"/>
      <c r="K37" s="24" t="s">
        <v>22</v>
      </c>
      <c r="L37" s="26" t="s">
        <v>146</v>
      </c>
      <c r="M37" s="23"/>
      <c r="N37" s="26" t="s">
        <v>31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30">
      <c r="A38" s="23">
        <v>35</v>
      </c>
      <c r="B38" s="24" t="s">
        <v>147</v>
      </c>
      <c r="C38" s="24" t="s">
        <v>148</v>
      </c>
      <c r="D38" s="25" t="s">
        <v>33</v>
      </c>
      <c r="E38" s="53" t="s">
        <v>149</v>
      </c>
      <c r="F38" s="23">
        <v>216</v>
      </c>
      <c r="G38" s="23">
        <v>299</v>
      </c>
      <c r="H38" s="23" t="s">
        <v>20</v>
      </c>
      <c r="I38" s="23" t="s">
        <v>21</v>
      </c>
      <c r="J38" s="23"/>
      <c r="K38" s="24" t="s">
        <v>22</v>
      </c>
      <c r="L38" s="26" t="s">
        <v>150</v>
      </c>
      <c r="M38" s="23"/>
      <c r="N38" s="26" t="s">
        <v>151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30">
      <c r="A39" s="23">
        <v>36</v>
      </c>
      <c r="B39" s="24" t="s">
        <v>152</v>
      </c>
      <c r="C39" s="24" t="s">
        <v>16</v>
      </c>
      <c r="D39" s="25" t="s">
        <v>17</v>
      </c>
      <c r="E39" s="53" t="s">
        <v>153</v>
      </c>
      <c r="F39" s="23">
        <v>212</v>
      </c>
      <c r="G39" s="23">
        <v>499</v>
      </c>
      <c r="H39" s="23" t="s">
        <v>29</v>
      </c>
      <c r="I39" s="23" t="s">
        <v>21</v>
      </c>
      <c r="J39" s="23"/>
      <c r="K39" s="24" t="s">
        <v>22</v>
      </c>
      <c r="L39" s="26" t="s">
        <v>23</v>
      </c>
      <c r="M39" s="23">
        <v>2024</v>
      </c>
      <c r="N39" s="26" t="s">
        <v>24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30">
      <c r="A40" s="23">
        <v>37</v>
      </c>
      <c r="B40" s="24" t="s">
        <v>154</v>
      </c>
      <c r="C40" s="24" t="s">
        <v>155</v>
      </c>
      <c r="D40" s="25" t="s">
        <v>59</v>
      </c>
      <c r="E40" s="53" t="s">
        <v>156</v>
      </c>
      <c r="F40" s="23" t="s">
        <v>157</v>
      </c>
      <c r="G40" s="23">
        <v>595</v>
      </c>
      <c r="H40" s="23" t="s">
        <v>84</v>
      </c>
      <c r="I40" s="23" t="s">
        <v>21</v>
      </c>
      <c r="J40" s="23"/>
      <c r="K40" s="24" t="s">
        <v>64</v>
      </c>
      <c r="L40" s="26" t="s">
        <v>133</v>
      </c>
      <c r="M40" s="23"/>
      <c r="N40" s="26" t="s">
        <v>158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5">
      <c r="A41" s="23">
        <v>38</v>
      </c>
      <c r="B41" s="24" t="s">
        <v>159</v>
      </c>
      <c r="C41" s="24" t="s">
        <v>160</v>
      </c>
      <c r="D41" s="25" t="s">
        <v>59</v>
      </c>
      <c r="E41" s="53" t="s">
        <v>161</v>
      </c>
      <c r="F41" s="23">
        <v>298</v>
      </c>
      <c r="G41" s="23">
        <v>295</v>
      </c>
      <c r="H41" s="23" t="s">
        <v>20</v>
      </c>
      <c r="I41" s="23" t="s">
        <v>21</v>
      </c>
      <c r="J41" s="23"/>
      <c r="K41" s="24" t="s">
        <v>22</v>
      </c>
      <c r="L41" s="26" t="s">
        <v>30</v>
      </c>
      <c r="M41" s="23"/>
      <c r="N41" s="26" t="s">
        <v>31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5">
      <c r="A42" s="23">
        <v>39</v>
      </c>
      <c r="B42" s="24" t="s">
        <v>162</v>
      </c>
      <c r="C42" s="24"/>
      <c r="D42" s="25" t="s">
        <v>59</v>
      </c>
      <c r="E42" s="53" t="s">
        <v>163</v>
      </c>
      <c r="F42" s="23">
        <v>232</v>
      </c>
      <c r="G42" s="23">
        <v>299</v>
      </c>
      <c r="H42" s="23" t="s">
        <v>29</v>
      </c>
      <c r="I42" s="23" t="s">
        <v>21</v>
      </c>
      <c r="J42" s="23"/>
      <c r="K42" s="24" t="s">
        <v>22</v>
      </c>
      <c r="L42" s="26" t="s">
        <v>35</v>
      </c>
      <c r="M42" s="23"/>
      <c r="N42" s="26" t="s">
        <v>31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">
      <c r="A43" s="23">
        <v>40</v>
      </c>
      <c r="B43" s="24" t="s">
        <v>164</v>
      </c>
      <c r="C43" s="24" t="s">
        <v>165</v>
      </c>
      <c r="D43" s="25" t="s">
        <v>59</v>
      </c>
      <c r="E43" s="53" t="s">
        <v>166</v>
      </c>
      <c r="F43" s="23">
        <v>382</v>
      </c>
      <c r="G43" s="23">
        <v>350</v>
      </c>
      <c r="H43" s="23" t="s">
        <v>20</v>
      </c>
      <c r="I43" s="23" t="s">
        <v>21</v>
      </c>
      <c r="J43" s="23"/>
      <c r="K43" s="24" t="s">
        <v>22</v>
      </c>
      <c r="L43" s="26" t="s">
        <v>104</v>
      </c>
      <c r="M43" s="23"/>
      <c r="N43" s="26" t="s">
        <v>31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5">
      <c r="A44" s="23">
        <v>41</v>
      </c>
      <c r="B44" s="46" t="s">
        <v>167</v>
      </c>
      <c r="C44" s="24" t="s">
        <v>114</v>
      </c>
      <c r="D44" s="25" t="s">
        <v>49</v>
      </c>
      <c r="E44" s="54" t="s">
        <v>168</v>
      </c>
      <c r="F44" s="23">
        <v>268</v>
      </c>
      <c r="G44" s="23">
        <v>399</v>
      </c>
      <c r="H44" s="23" t="s">
        <v>29</v>
      </c>
      <c r="I44" s="23" t="s">
        <v>21</v>
      </c>
      <c r="J44" s="23"/>
      <c r="K44" s="24" t="s">
        <v>22</v>
      </c>
      <c r="L44" s="26" t="s">
        <v>30</v>
      </c>
      <c r="M44" s="23">
        <v>2024</v>
      </c>
      <c r="N44" s="26" t="s">
        <v>31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30">
      <c r="A45" s="23">
        <v>42</v>
      </c>
      <c r="B45" s="24" t="s">
        <v>169</v>
      </c>
      <c r="C45" s="24" t="s">
        <v>170</v>
      </c>
      <c r="D45" s="25" t="s">
        <v>49</v>
      </c>
      <c r="E45" s="53" t="s">
        <v>171</v>
      </c>
      <c r="F45" s="23">
        <v>230</v>
      </c>
      <c r="G45" s="23">
        <v>499</v>
      </c>
      <c r="H45" s="23" t="s">
        <v>20</v>
      </c>
      <c r="I45" s="23" t="s">
        <v>21</v>
      </c>
      <c r="J45" s="23"/>
      <c r="K45" s="24" t="s">
        <v>22</v>
      </c>
      <c r="L45" s="26" t="s">
        <v>75</v>
      </c>
      <c r="M45" s="23">
        <v>2024</v>
      </c>
      <c r="N45" s="26" t="s">
        <v>31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45">
      <c r="A46" s="23">
        <v>43</v>
      </c>
      <c r="B46" s="24" t="s">
        <v>5694</v>
      </c>
      <c r="C46" s="24" t="s">
        <v>172</v>
      </c>
      <c r="D46" s="25" t="s">
        <v>59</v>
      </c>
      <c r="E46" s="53" t="s">
        <v>173</v>
      </c>
      <c r="F46" s="23">
        <v>202</v>
      </c>
      <c r="G46" s="23">
        <v>195</v>
      </c>
      <c r="H46" s="23" t="s">
        <v>20</v>
      </c>
      <c r="I46" s="23" t="s">
        <v>21</v>
      </c>
      <c r="J46" s="23"/>
      <c r="K46" s="24" t="s">
        <v>22</v>
      </c>
      <c r="L46" s="26" t="s">
        <v>69</v>
      </c>
      <c r="M46" s="23"/>
      <c r="N46" s="26" t="s">
        <v>24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">
      <c r="A47" s="23">
        <v>44</v>
      </c>
      <c r="B47" s="24" t="s">
        <v>174</v>
      </c>
      <c r="C47" s="24" t="s">
        <v>175</v>
      </c>
      <c r="D47" s="25" t="s">
        <v>17</v>
      </c>
      <c r="E47" s="53" t="s">
        <v>176</v>
      </c>
      <c r="F47" s="23" t="s">
        <v>177</v>
      </c>
      <c r="G47" s="23">
        <v>499</v>
      </c>
      <c r="H47" s="23" t="s">
        <v>20</v>
      </c>
      <c r="I47" s="23" t="s">
        <v>21</v>
      </c>
      <c r="J47" s="23"/>
      <c r="K47" s="24" t="s">
        <v>26</v>
      </c>
      <c r="L47" s="26" t="s">
        <v>178</v>
      </c>
      <c r="M47" s="23">
        <v>2024</v>
      </c>
      <c r="N47" s="26" t="s">
        <v>31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">
      <c r="A48" s="23">
        <v>45</v>
      </c>
      <c r="B48" s="24" t="s">
        <v>5695</v>
      </c>
      <c r="C48" s="24" t="s">
        <v>179</v>
      </c>
      <c r="D48" s="25" t="s">
        <v>49</v>
      </c>
      <c r="E48" s="53" t="s">
        <v>180</v>
      </c>
      <c r="F48" s="23">
        <v>288</v>
      </c>
      <c r="G48" s="23">
        <v>499</v>
      </c>
      <c r="H48" s="23" t="s">
        <v>74</v>
      </c>
      <c r="I48" s="23" t="s">
        <v>21</v>
      </c>
      <c r="J48" s="23"/>
      <c r="K48" s="24" t="s">
        <v>22</v>
      </c>
      <c r="L48" s="26" t="s">
        <v>181</v>
      </c>
      <c r="M48" s="23"/>
      <c r="N48" s="26" t="s">
        <v>24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45">
      <c r="A49" s="23">
        <v>46</v>
      </c>
      <c r="B49" s="24" t="s">
        <v>182</v>
      </c>
      <c r="C49" s="24" t="s">
        <v>117</v>
      </c>
      <c r="D49" s="25" t="s">
        <v>17</v>
      </c>
      <c r="E49" s="53" t="s">
        <v>183</v>
      </c>
      <c r="F49" s="23" t="s">
        <v>184</v>
      </c>
      <c r="G49" s="23">
        <v>499</v>
      </c>
      <c r="H49" s="23" t="s">
        <v>29</v>
      </c>
      <c r="I49" s="23" t="s">
        <v>21</v>
      </c>
      <c r="J49" s="23"/>
      <c r="K49" s="24" t="s">
        <v>26</v>
      </c>
      <c r="L49" s="34" t="s">
        <v>185</v>
      </c>
      <c r="M49" s="23">
        <v>2025</v>
      </c>
      <c r="N49" s="26" t="s">
        <v>56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45">
      <c r="A50" s="23">
        <v>47</v>
      </c>
      <c r="B50" s="24" t="s">
        <v>186</v>
      </c>
      <c r="C50" s="24" t="s">
        <v>187</v>
      </c>
      <c r="D50" s="25" t="s">
        <v>17</v>
      </c>
      <c r="E50" s="53" t="s">
        <v>188</v>
      </c>
      <c r="F50" s="23" t="s">
        <v>189</v>
      </c>
      <c r="G50" s="23">
        <v>299</v>
      </c>
      <c r="H50" s="23" t="s">
        <v>29</v>
      </c>
      <c r="I50" s="23" t="s">
        <v>21</v>
      </c>
      <c r="J50" s="23"/>
      <c r="K50" s="24" t="s">
        <v>22</v>
      </c>
      <c r="L50" s="35" t="s">
        <v>190</v>
      </c>
      <c r="M50" s="23">
        <v>2025</v>
      </c>
      <c r="N50" s="26" t="s">
        <v>24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30">
      <c r="A51" s="23">
        <v>48</v>
      </c>
      <c r="B51" s="24" t="s">
        <v>191</v>
      </c>
      <c r="C51" s="24" t="s">
        <v>192</v>
      </c>
      <c r="D51" s="25" t="s">
        <v>59</v>
      </c>
      <c r="E51" s="53" t="s">
        <v>193</v>
      </c>
      <c r="F51" s="23">
        <v>224</v>
      </c>
      <c r="G51" s="23">
        <v>250</v>
      </c>
      <c r="H51" s="23" t="s">
        <v>194</v>
      </c>
      <c r="I51" s="23" t="s">
        <v>21</v>
      </c>
      <c r="J51" s="23"/>
      <c r="K51" s="24" t="s">
        <v>22</v>
      </c>
      <c r="L51" s="26" t="s">
        <v>30</v>
      </c>
      <c r="M51" s="23"/>
      <c r="N51" s="26" t="s">
        <v>195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">
      <c r="A52" s="23">
        <v>49</v>
      </c>
      <c r="B52" s="36" t="s">
        <v>196</v>
      </c>
      <c r="C52" s="37" t="s">
        <v>197</v>
      </c>
      <c r="D52" s="31" t="s">
        <v>33</v>
      </c>
      <c r="E52" s="53">
        <v>9789390085712</v>
      </c>
      <c r="F52" s="31" t="s">
        <v>198</v>
      </c>
      <c r="G52" s="32" t="s">
        <v>39</v>
      </c>
      <c r="H52" s="31" t="s">
        <v>74</v>
      </c>
      <c r="I52" s="23" t="s">
        <v>21</v>
      </c>
      <c r="J52" s="27"/>
      <c r="K52" s="24" t="s">
        <v>22</v>
      </c>
      <c r="L52" s="26" t="s">
        <v>185</v>
      </c>
      <c r="M52" s="23"/>
      <c r="N52" s="26" t="s">
        <v>24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30">
      <c r="A53" s="23">
        <v>50</v>
      </c>
      <c r="B53" s="28" t="s">
        <v>199</v>
      </c>
      <c r="C53" s="28" t="s">
        <v>200</v>
      </c>
      <c r="D53" s="32" t="s">
        <v>17</v>
      </c>
      <c r="E53" s="53" t="s">
        <v>201</v>
      </c>
      <c r="F53" s="31" t="s">
        <v>202</v>
      </c>
      <c r="G53" s="31">
        <v>399</v>
      </c>
      <c r="H53" s="31" t="s">
        <v>29</v>
      </c>
      <c r="I53" s="23" t="s">
        <v>21</v>
      </c>
      <c r="J53" s="30"/>
      <c r="K53" s="24" t="s">
        <v>22</v>
      </c>
      <c r="L53" s="26" t="s">
        <v>23</v>
      </c>
      <c r="M53" s="23">
        <v>2024</v>
      </c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45">
      <c r="A54" s="23">
        <v>51</v>
      </c>
      <c r="B54" s="24" t="s">
        <v>203</v>
      </c>
      <c r="C54" s="24" t="s">
        <v>204</v>
      </c>
      <c r="D54" s="25" t="s">
        <v>59</v>
      </c>
      <c r="E54" s="53" t="s">
        <v>205</v>
      </c>
      <c r="F54" s="23">
        <v>304</v>
      </c>
      <c r="G54" s="23">
        <v>595</v>
      </c>
      <c r="H54" s="23" t="s">
        <v>84</v>
      </c>
      <c r="I54" s="23" t="s">
        <v>21</v>
      </c>
      <c r="J54" s="23"/>
      <c r="K54" s="24" t="s">
        <v>64</v>
      </c>
      <c r="L54" s="26" t="s">
        <v>40</v>
      </c>
      <c r="M54" s="23"/>
      <c r="N54" s="26" t="s">
        <v>206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30">
      <c r="A55" s="23">
        <v>52</v>
      </c>
      <c r="B55" s="24" t="s">
        <v>207</v>
      </c>
      <c r="C55" s="24" t="s">
        <v>208</v>
      </c>
      <c r="D55" s="25" t="s">
        <v>49</v>
      </c>
      <c r="E55" s="53" t="s">
        <v>209</v>
      </c>
      <c r="F55" s="23" t="s">
        <v>210</v>
      </c>
      <c r="G55" s="23">
        <v>299</v>
      </c>
      <c r="H55" s="23" t="s">
        <v>29</v>
      </c>
      <c r="I55" s="23" t="s">
        <v>21</v>
      </c>
      <c r="J55" s="23"/>
      <c r="K55" s="24" t="s">
        <v>22</v>
      </c>
      <c r="L55" s="26" t="s">
        <v>30</v>
      </c>
      <c r="M55" s="23">
        <v>2025</v>
      </c>
      <c r="N55" s="26" t="s">
        <v>31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30">
      <c r="A56" s="23">
        <v>53</v>
      </c>
      <c r="B56" s="24" t="s">
        <v>211</v>
      </c>
      <c r="C56" s="24" t="s">
        <v>212</v>
      </c>
      <c r="D56" s="25" t="s">
        <v>49</v>
      </c>
      <c r="E56" s="53" t="s">
        <v>213</v>
      </c>
      <c r="F56" s="23" t="s">
        <v>214</v>
      </c>
      <c r="G56" s="23">
        <v>399</v>
      </c>
      <c r="H56" s="23" t="s">
        <v>29</v>
      </c>
      <c r="I56" s="23" t="s">
        <v>21</v>
      </c>
      <c r="J56" s="23"/>
      <c r="K56" s="24" t="s">
        <v>22</v>
      </c>
      <c r="L56" s="26" t="s">
        <v>215</v>
      </c>
      <c r="M56" s="23"/>
      <c r="N56" s="26" t="s">
        <v>31</v>
      </c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30">
      <c r="A57" s="23">
        <v>54</v>
      </c>
      <c r="B57" s="33" t="s">
        <v>5696</v>
      </c>
      <c r="C57" s="24" t="s">
        <v>216</v>
      </c>
      <c r="D57" s="25" t="s">
        <v>17</v>
      </c>
      <c r="E57" s="53" t="s">
        <v>217</v>
      </c>
      <c r="F57" s="23" t="s">
        <v>218</v>
      </c>
      <c r="G57" s="23">
        <v>499</v>
      </c>
      <c r="H57" s="23" t="s">
        <v>29</v>
      </c>
      <c r="I57" s="23" t="s">
        <v>21</v>
      </c>
      <c r="J57" s="23"/>
      <c r="K57" s="24" t="s">
        <v>22</v>
      </c>
      <c r="L57" s="26" t="s">
        <v>99</v>
      </c>
      <c r="M57" s="23"/>
      <c r="N57" s="26" t="s">
        <v>24</v>
      </c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30">
      <c r="A58" s="23">
        <v>55</v>
      </c>
      <c r="B58" s="24" t="s">
        <v>219</v>
      </c>
      <c r="C58" s="24" t="s">
        <v>220</v>
      </c>
      <c r="D58" s="25" t="s">
        <v>17</v>
      </c>
      <c r="E58" s="53" t="s">
        <v>221</v>
      </c>
      <c r="F58" s="23" t="s">
        <v>222</v>
      </c>
      <c r="G58" s="23">
        <v>499</v>
      </c>
      <c r="H58" s="23" t="s">
        <v>29</v>
      </c>
      <c r="I58" s="23" t="s">
        <v>21</v>
      </c>
      <c r="J58" s="23"/>
      <c r="K58" s="24" t="s">
        <v>22</v>
      </c>
      <c r="L58" s="26" t="s">
        <v>75</v>
      </c>
      <c r="M58" s="23">
        <v>2024</v>
      </c>
      <c r="N58" s="26" t="s">
        <v>31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30">
      <c r="A59" s="23">
        <v>56</v>
      </c>
      <c r="B59" s="24" t="s">
        <v>223</v>
      </c>
      <c r="C59" s="24" t="s">
        <v>224</v>
      </c>
      <c r="D59" s="25" t="s">
        <v>17</v>
      </c>
      <c r="E59" s="53" t="s">
        <v>225</v>
      </c>
      <c r="F59" s="23" t="s">
        <v>226</v>
      </c>
      <c r="G59" s="23">
        <v>799</v>
      </c>
      <c r="H59" s="23" t="s">
        <v>74</v>
      </c>
      <c r="I59" s="23" t="s">
        <v>21</v>
      </c>
      <c r="J59" s="23"/>
      <c r="K59" s="24" t="s">
        <v>64</v>
      </c>
      <c r="L59" s="26" t="s">
        <v>40</v>
      </c>
      <c r="M59" s="23"/>
      <c r="N59" s="26" t="s">
        <v>31</v>
      </c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30">
      <c r="A60" s="23">
        <v>57</v>
      </c>
      <c r="B60" s="24" t="s">
        <v>227</v>
      </c>
      <c r="C60" s="24" t="s">
        <v>228</v>
      </c>
      <c r="D60" s="25" t="s">
        <v>33</v>
      </c>
      <c r="E60" s="53" t="s">
        <v>229</v>
      </c>
      <c r="F60" s="23" t="s">
        <v>230</v>
      </c>
      <c r="G60" s="23">
        <v>799</v>
      </c>
      <c r="H60" s="23" t="s">
        <v>84</v>
      </c>
      <c r="I60" s="23" t="s">
        <v>21</v>
      </c>
      <c r="J60" s="23"/>
      <c r="K60" s="24" t="s">
        <v>26</v>
      </c>
      <c r="L60" s="26" t="s">
        <v>99</v>
      </c>
      <c r="M60" s="23"/>
      <c r="N60" s="26" t="s">
        <v>31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30">
      <c r="A61" s="23">
        <v>58</v>
      </c>
      <c r="B61" s="24" t="s">
        <v>231</v>
      </c>
      <c r="C61" s="24" t="s">
        <v>232</v>
      </c>
      <c r="D61" s="25" t="s">
        <v>49</v>
      </c>
      <c r="E61" s="53" t="s">
        <v>233</v>
      </c>
      <c r="F61" s="23" t="s">
        <v>234</v>
      </c>
      <c r="G61" s="23">
        <v>599</v>
      </c>
      <c r="H61" s="23" t="s">
        <v>20</v>
      </c>
      <c r="I61" s="23" t="s">
        <v>21</v>
      </c>
      <c r="J61" s="23"/>
      <c r="K61" s="24" t="s">
        <v>26</v>
      </c>
      <c r="L61" s="26" t="s">
        <v>235</v>
      </c>
      <c r="M61" s="23">
        <v>2020</v>
      </c>
      <c r="N61" s="26" t="s">
        <v>31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30">
      <c r="A62" s="23">
        <v>59</v>
      </c>
      <c r="B62" s="33" t="s">
        <v>5697</v>
      </c>
      <c r="C62" s="24" t="s">
        <v>109</v>
      </c>
      <c r="D62" s="25" t="s">
        <v>17</v>
      </c>
      <c r="E62" s="53" t="s">
        <v>236</v>
      </c>
      <c r="F62" s="23" t="s">
        <v>237</v>
      </c>
      <c r="G62" s="23">
        <v>299</v>
      </c>
      <c r="H62" s="23" t="s">
        <v>20</v>
      </c>
      <c r="I62" s="23" t="s">
        <v>21</v>
      </c>
      <c r="J62" s="23"/>
      <c r="K62" s="24" t="s">
        <v>22</v>
      </c>
      <c r="L62" s="26" t="s">
        <v>112</v>
      </c>
      <c r="M62" s="23"/>
      <c r="N62" s="26" t="s">
        <v>31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15">
      <c r="A63" s="23">
        <v>60</v>
      </c>
      <c r="B63" s="24" t="s">
        <v>238</v>
      </c>
      <c r="C63" s="24" t="s">
        <v>123</v>
      </c>
      <c r="D63" s="25" t="s">
        <v>59</v>
      </c>
      <c r="E63" s="53" t="s">
        <v>239</v>
      </c>
      <c r="F63" s="23">
        <v>238</v>
      </c>
      <c r="G63" s="23">
        <v>295</v>
      </c>
      <c r="H63" s="23" t="s">
        <v>20</v>
      </c>
      <c r="I63" s="23" t="s">
        <v>21</v>
      </c>
      <c r="J63" s="23"/>
      <c r="K63" s="24" t="s">
        <v>22</v>
      </c>
      <c r="L63" s="26" t="s">
        <v>30</v>
      </c>
      <c r="M63" s="23"/>
      <c r="N63" s="26" t="s">
        <v>31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">
      <c r="A64" s="23">
        <v>61</v>
      </c>
      <c r="B64" s="24" t="s">
        <v>5698</v>
      </c>
      <c r="C64" s="24"/>
      <c r="D64" s="25" t="s">
        <v>59</v>
      </c>
      <c r="E64" s="53" t="s">
        <v>240</v>
      </c>
      <c r="F64" s="23">
        <v>274</v>
      </c>
      <c r="G64" s="23">
        <v>299</v>
      </c>
      <c r="H64" s="23" t="s">
        <v>29</v>
      </c>
      <c r="I64" s="23" t="s">
        <v>21</v>
      </c>
      <c r="J64" s="23"/>
      <c r="K64" s="24" t="s">
        <v>22</v>
      </c>
      <c r="L64" s="26" t="s">
        <v>35</v>
      </c>
      <c r="M64" s="23"/>
      <c r="N64" s="26" t="s">
        <v>31</v>
      </c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45">
      <c r="A65" s="23">
        <v>62</v>
      </c>
      <c r="B65" s="24" t="s">
        <v>241</v>
      </c>
      <c r="C65" s="24" t="s">
        <v>242</v>
      </c>
      <c r="D65" s="25" t="s">
        <v>49</v>
      </c>
      <c r="E65" s="53" t="s">
        <v>243</v>
      </c>
      <c r="F65" s="23">
        <v>114</v>
      </c>
      <c r="G65" s="23">
        <v>250</v>
      </c>
      <c r="H65" s="23" t="s">
        <v>244</v>
      </c>
      <c r="I65" s="23" t="s">
        <v>21</v>
      </c>
      <c r="J65" s="23"/>
      <c r="K65" s="24" t="s">
        <v>26</v>
      </c>
      <c r="L65" s="26" t="s">
        <v>245</v>
      </c>
      <c r="M65" s="23"/>
      <c r="N65" s="26" t="s">
        <v>24</v>
      </c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30">
      <c r="A66" s="23">
        <v>63</v>
      </c>
      <c r="B66" s="26" t="s">
        <v>246</v>
      </c>
      <c r="C66" s="26" t="s">
        <v>247</v>
      </c>
      <c r="D66" s="25" t="s">
        <v>59</v>
      </c>
      <c r="E66" s="53" t="s">
        <v>248</v>
      </c>
      <c r="F66" s="23">
        <v>224</v>
      </c>
      <c r="G66" s="23">
        <v>399</v>
      </c>
      <c r="H66" s="23" t="s">
        <v>84</v>
      </c>
      <c r="I66" s="23" t="s">
        <v>21</v>
      </c>
      <c r="J66" s="23"/>
      <c r="K66" s="24" t="s">
        <v>22</v>
      </c>
      <c r="L66" s="35" t="s">
        <v>112</v>
      </c>
      <c r="M66" s="23"/>
      <c r="N66" s="26" t="s">
        <v>249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30">
      <c r="A67" s="23">
        <v>64</v>
      </c>
      <c r="B67" s="24" t="s">
        <v>250</v>
      </c>
      <c r="C67" s="24" t="s">
        <v>251</v>
      </c>
      <c r="D67" s="25" t="s">
        <v>17</v>
      </c>
      <c r="E67" s="53" t="s">
        <v>252</v>
      </c>
      <c r="F67" s="23">
        <v>302</v>
      </c>
      <c r="G67" s="23">
        <v>499</v>
      </c>
      <c r="H67" s="23" t="s">
        <v>84</v>
      </c>
      <c r="I67" s="23" t="s">
        <v>253</v>
      </c>
      <c r="J67" s="23"/>
      <c r="K67" s="24" t="s">
        <v>22</v>
      </c>
      <c r="L67" s="35" t="s">
        <v>254</v>
      </c>
      <c r="M67" s="23">
        <v>2024</v>
      </c>
      <c r="N67" s="26" t="s">
        <v>24</v>
      </c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30">
      <c r="A68" s="23">
        <v>65</v>
      </c>
      <c r="B68" s="24" t="s">
        <v>255</v>
      </c>
      <c r="C68" s="24" t="s">
        <v>256</v>
      </c>
      <c r="D68" s="25" t="s">
        <v>49</v>
      </c>
      <c r="E68" s="53" t="s">
        <v>257</v>
      </c>
      <c r="F68" s="23">
        <v>222</v>
      </c>
      <c r="G68" s="23">
        <v>399</v>
      </c>
      <c r="H68" s="23" t="s">
        <v>20</v>
      </c>
      <c r="I68" s="23" t="s">
        <v>21</v>
      </c>
      <c r="J68" s="23"/>
      <c r="K68" s="24" t="s">
        <v>22</v>
      </c>
      <c r="L68" s="35" t="s">
        <v>46</v>
      </c>
      <c r="M68" s="23">
        <v>2025</v>
      </c>
      <c r="N68" s="26" t="s">
        <v>24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30">
      <c r="A69" s="23">
        <v>66</v>
      </c>
      <c r="B69" s="24" t="s">
        <v>258</v>
      </c>
      <c r="C69" s="24" t="s">
        <v>259</v>
      </c>
      <c r="D69" s="25" t="s">
        <v>49</v>
      </c>
      <c r="E69" s="53" t="s">
        <v>260</v>
      </c>
      <c r="F69" s="23">
        <v>266</v>
      </c>
      <c r="G69" s="23">
        <v>350</v>
      </c>
      <c r="H69" s="23" t="s">
        <v>20</v>
      </c>
      <c r="I69" s="23" t="s">
        <v>21</v>
      </c>
      <c r="J69" s="23"/>
      <c r="K69" s="24" t="s">
        <v>22</v>
      </c>
      <c r="L69" s="26" t="s">
        <v>104</v>
      </c>
      <c r="M69" s="23"/>
      <c r="N69" s="26" t="s">
        <v>31</v>
      </c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45">
      <c r="A70" s="23">
        <v>67</v>
      </c>
      <c r="B70" s="24" t="s">
        <v>261</v>
      </c>
      <c r="C70" s="24" t="s">
        <v>262</v>
      </c>
      <c r="D70" s="25" t="s">
        <v>49</v>
      </c>
      <c r="E70" s="53" t="s">
        <v>263</v>
      </c>
      <c r="F70" s="23" t="s">
        <v>264</v>
      </c>
      <c r="G70" s="23">
        <v>499</v>
      </c>
      <c r="H70" s="23" t="s">
        <v>74</v>
      </c>
      <c r="I70" s="23" t="s">
        <v>253</v>
      </c>
      <c r="J70" s="23"/>
      <c r="K70" s="24" t="s">
        <v>22</v>
      </c>
      <c r="L70" s="26" t="s">
        <v>265</v>
      </c>
      <c r="M70" s="23">
        <v>2024</v>
      </c>
      <c r="N70" s="26" t="s">
        <v>24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15">
      <c r="A71" s="23">
        <v>68</v>
      </c>
      <c r="B71" s="24" t="s">
        <v>266</v>
      </c>
      <c r="C71" s="24" t="s">
        <v>267</v>
      </c>
      <c r="D71" s="25" t="s">
        <v>49</v>
      </c>
      <c r="E71" s="53" t="s">
        <v>268</v>
      </c>
      <c r="F71" s="23">
        <v>248</v>
      </c>
      <c r="G71" s="23">
        <v>399</v>
      </c>
      <c r="H71" s="23" t="s">
        <v>29</v>
      </c>
      <c r="I71" s="23" t="s">
        <v>21</v>
      </c>
      <c r="J71" s="23"/>
      <c r="K71" s="24" t="s">
        <v>22</v>
      </c>
      <c r="L71" s="26" t="s">
        <v>104</v>
      </c>
      <c r="M71" s="23"/>
      <c r="N71" s="26" t="s">
        <v>31</v>
      </c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30">
      <c r="A72" s="23">
        <v>69</v>
      </c>
      <c r="B72" s="36" t="s">
        <v>269</v>
      </c>
      <c r="C72" s="37" t="s">
        <v>270</v>
      </c>
      <c r="D72" s="38" t="s">
        <v>49</v>
      </c>
      <c r="E72" s="53">
        <v>9789355431844</v>
      </c>
      <c r="F72" s="31" t="s">
        <v>271</v>
      </c>
      <c r="G72" s="32" t="s">
        <v>272</v>
      </c>
      <c r="H72" s="31" t="s">
        <v>74</v>
      </c>
      <c r="I72" s="23" t="s">
        <v>21</v>
      </c>
      <c r="J72" s="36"/>
      <c r="K72" s="24" t="s">
        <v>22</v>
      </c>
      <c r="L72" s="26" t="s">
        <v>273</v>
      </c>
      <c r="M72" s="23">
        <v>2023</v>
      </c>
      <c r="N72" s="26" t="s">
        <v>24</v>
      </c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45">
      <c r="A73" s="23">
        <v>70</v>
      </c>
      <c r="B73" s="36" t="s">
        <v>5699</v>
      </c>
      <c r="C73" s="37" t="s">
        <v>274</v>
      </c>
      <c r="D73" s="39" t="s">
        <v>17</v>
      </c>
      <c r="E73" s="53">
        <v>9789391242718</v>
      </c>
      <c r="F73" s="31" t="s">
        <v>275</v>
      </c>
      <c r="G73" s="32" t="s">
        <v>276</v>
      </c>
      <c r="H73" s="31" t="s">
        <v>277</v>
      </c>
      <c r="I73" s="23" t="s">
        <v>21</v>
      </c>
      <c r="J73" s="36"/>
      <c r="K73" s="24" t="s">
        <v>278</v>
      </c>
      <c r="L73" s="26" t="s">
        <v>104</v>
      </c>
      <c r="M73" s="23">
        <v>2021</v>
      </c>
      <c r="N73" s="26" t="s">
        <v>31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60">
      <c r="A74" s="23">
        <v>71</v>
      </c>
      <c r="B74" s="36" t="s">
        <v>279</v>
      </c>
      <c r="C74" s="37" t="s">
        <v>274</v>
      </c>
      <c r="D74" s="38" t="s">
        <v>17</v>
      </c>
      <c r="E74" s="53" t="s">
        <v>280</v>
      </c>
      <c r="F74" s="31" t="s">
        <v>281</v>
      </c>
      <c r="G74" s="31">
        <v>799</v>
      </c>
      <c r="H74" s="31" t="s">
        <v>277</v>
      </c>
      <c r="I74" s="23" t="s">
        <v>21</v>
      </c>
      <c r="J74" s="31"/>
      <c r="K74" s="24" t="s">
        <v>278</v>
      </c>
      <c r="L74" s="26" t="s">
        <v>104</v>
      </c>
      <c r="M74" s="23">
        <v>2023</v>
      </c>
      <c r="N74" s="26" t="s">
        <v>31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30">
      <c r="A75" s="23">
        <v>72</v>
      </c>
      <c r="B75" s="24" t="s">
        <v>282</v>
      </c>
      <c r="C75" s="24" t="s">
        <v>283</v>
      </c>
      <c r="D75" s="25" t="s">
        <v>49</v>
      </c>
      <c r="E75" s="53" t="s">
        <v>284</v>
      </c>
      <c r="F75" s="23" t="s">
        <v>285</v>
      </c>
      <c r="G75" s="23">
        <v>350</v>
      </c>
      <c r="H75" s="23" t="s">
        <v>29</v>
      </c>
      <c r="I75" s="23" t="s">
        <v>21</v>
      </c>
      <c r="J75" s="23"/>
      <c r="K75" s="24" t="s">
        <v>22</v>
      </c>
      <c r="L75" s="26" t="s">
        <v>286</v>
      </c>
      <c r="M75" s="23">
        <v>2020</v>
      </c>
      <c r="N75" s="26" t="s">
        <v>31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75">
      <c r="A76" s="23">
        <v>73</v>
      </c>
      <c r="B76" s="24" t="s">
        <v>287</v>
      </c>
      <c r="C76" s="24" t="s">
        <v>288</v>
      </c>
      <c r="D76" s="25" t="s">
        <v>49</v>
      </c>
      <c r="E76" s="53" t="s">
        <v>289</v>
      </c>
      <c r="F76" s="23" t="s">
        <v>290</v>
      </c>
      <c r="G76" s="23">
        <v>399</v>
      </c>
      <c r="H76" s="23" t="s">
        <v>20</v>
      </c>
      <c r="I76" s="23" t="s">
        <v>21</v>
      </c>
      <c r="J76" s="23"/>
      <c r="K76" s="24" t="s">
        <v>22</v>
      </c>
      <c r="L76" s="26" t="s">
        <v>185</v>
      </c>
      <c r="M76" s="23">
        <v>2022</v>
      </c>
      <c r="N76" s="26" t="s">
        <v>56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30">
      <c r="A77" s="23">
        <v>74</v>
      </c>
      <c r="B77" s="24" t="s">
        <v>291</v>
      </c>
      <c r="C77" s="24" t="s">
        <v>292</v>
      </c>
      <c r="D77" s="25" t="s">
        <v>49</v>
      </c>
      <c r="E77" s="53" t="s">
        <v>293</v>
      </c>
      <c r="F77" s="23" t="s">
        <v>294</v>
      </c>
      <c r="G77" s="23">
        <v>399</v>
      </c>
      <c r="H77" s="23" t="s">
        <v>29</v>
      </c>
      <c r="I77" s="23" t="s">
        <v>21</v>
      </c>
      <c r="J77" s="23"/>
      <c r="K77" s="24" t="s">
        <v>22</v>
      </c>
      <c r="L77" s="26" t="s">
        <v>295</v>
      </c>
      <c r="M77" s="23">
        <v>2025</v>
      </c>
      <c r="N77" s="26" t="s">
        <v>296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">
      <c r="A78" s="23">
        <v>75</v>
      </c>
      <c r="B78" s="24" t="s">
        <v>297</v>
      </c>
      <c r="C78" s="24" t="s">
        <v>298</v>
      </c>
      <c r="D78" s="25" t="s">
        <v>49</v>
      </c>
      <c r="E78" s="53" t="s">
        <v>299</v>
      </c>
      <c r="F78" s="23">
        <v>296</v>
      </c>
      <c r="G78" s="23">
        <v>350</v>
      </c>
      <c r="H78" s="23" t="s">
        <v>20</v>
      </c>
      <c r="I78" s="23" t="s">
        <v>21</v>
      </c>
      <c r="J78" s="23"/>
      <c r="K78" s="24" t="s">
        <v>22</v>
      </c>
      <c r="L78" s="26" t="s">
        <v>30</v>
      </c>
      <c r="M78" s="23"/>
      <c r="N78" s="26" t="s">
        <v>31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30">
      <c r="A79" s="23">
        <v>76</v>
      </c>
      <c r="B79" s="24" t="s">
        <v>300</v>
      </c>
      <c r="C79" s="24" t="s">
        <v>301</v>
      </c>
      <c r="D79" s="25" t="s">
        <v>49</v>
      </c>
      <c r="E79" s="53" t="s">
        <v>302</v>
      </c>
      <c r="F79" s="23">
        <v>272</v>
      </c>
      <c r="G79" s="23">
        <v>399</v>
      </c>
      <c r="H79" s="23" t="s">
        <v>20</v>
      </c>
      <c r="I79" s="23" t="s">
        <v>21</v>
      </c>
      <c r="J79" s="23"/>
      <c r="K79" s="24" t="s">
        <v>22</v>
      </c>
      <c r="L79" s="26" t="s">
        <v>35</v>
      </c>
      <c r="M79" s="23"/>
      <c r="N79" s="26" t="s">
        <v>31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15">
      <c r="A80" s="23">
        <v>77</v>
      </c>
      <c r="B80" s="24" t="s">
        <v>303</v>
      </c>
      <c r="C80" s="24" t="s">
        <v>304</v>
      </c>
      <c r="D80" s="25" t="s">
        <v>305</v>
      </c>
      <c r="E80" s="55" t="s">
        <v>306</v>
      </c>
      <c r="F80" s="23">
        <v>70</v>
      </c>
      <c r="G80" s="23">
        <v>399</v>
      </c>
      <c r="H80" s="23" t="s">
        <v>29</v>
      </c>
      <c r="I80" s="23" t="s">
        <v>21</v>
      </c>
      <c r="J80" s="23"/>
      <c r="K80" s="24" t="s">
        <v>26</v>
      </c>
      <c r="L80" s="26" t="s">
        <v>307</v>
      </c>
      <c r="M80" s="23">
        <v>2024</v>
      </c>
      <c r="N80" s="26" t="s">
        <v>31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30">
      <c r="A81" s="23">
        <v>78</v>
      </c>
      <c r="B81" s="24" t="s">
        <v>308</v>
      </c>
      <c r="C81" s="24" t="s">
        <v>228</v>
      </c>
      <c r="D81" s="25" t="s">
        <v>49</v>
      </c>
      <c r="E81" s="55" t="s">
        <v>309</v>
      </c>
      <c r="F81" s="23" t="s">
        <v>310</v>
      </c>
      <c r="G81" s="23">
        <v>799</v>
      </c>
      <c r="H81" s="23" t="s">
        <v>74</v>
      </c>
      <c r="I81" s="23" t="s">
        <v>21</v>
      </c>
      <c r="J81" s="23"/>
      <c r="K81" s="24" t="s">
        <v>26</v>
      </c>
      <c r="L81" s="26" t="s">
        <v>30</v>
      </c>
      <c r="M81" s="23">
        <v>2022</v>
      </c>
      <c r="N81" s="26" t="s">
        <v>31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">
      <c r="A82" s="23">
        <v>79</v>
      </c>
      <c r="B82" s="24" t="s">
        <v>311</v>
      </c>
      <c r="C82" s="24" t="s">
        <v>312</v>
      </c>
      <c r="D82" s="25" t="s">
        <v>49</v>
      </c>
      <c r="E82" s="53" t="s">
        <v>313</v>
      </c>
      <c r="F82" s="23">
        <v>208</v>
      </c>
      <c r="G82" s="23">
        <v>299</v>
      </c>
      <c r="H82" s="23" t="s">
        <v>29</v>
      </c>
      <c r="I82" s="23" t="s">
        <v>21</v>
      </c>
      <c r="J82" s="23"/>
      <c r="K82" s="24" t="s">
        <v>22</v>
      </c>
      <c r="L82" s="26" t="s">
        <v>30</v>
      </c>
      <c r="M82" s="23">
        <v>2021</v>
      </c>
      <c r="N82" s="26" t="s">
        <v>31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15">
      <c r="A83" s="23">
        <v>80</v>
      </c>
      <c r="B83" s="24" t="s">
        <v>314</v>
      </c>
      <c r="C83" s="24" t="s">
        <v>315</v>
      </c>
      <c r="D83" s="25" t="s">
        <v>17</v>
      </c>
      <c r="E83" s="53" t="s">
        <v>316</v>
      </c>
      <c r="F83" s="23"/>
      <c r="G83" s="23">
        <v>2999</v>
      </c>
      <c r="H83" s="23" t="s">
        <v>317</v>
      </c>
      <c r="I83" s="23" t="s">
        <v>21</v>
      </c>
      <c r="J83" s="23"/>
      <c r="K83" s="24" t="s">
        <v>26</v>
      </c>
      <c r="L83" s="24" t="s">
        <v>318</v>
      </c>
      <c r="M83" s="23">
        <v>2022</v>
      </c>
      <c r="N83" s="26" t="s">
        <v>31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30">
      <c r="A84" s="23">
        <v>81</v>
      </c>
      <c r="B84" s="24" t="s">
        <v>319</v>
      </c>
      <c r="C84" s="24" t="s">
        <v>315</v>
      </c>
      <c r="D84" s="25" t="s">
        <v>17</v>
      </c>
      <c r="E84" s="53" t="s">
        <v>320</v>
      </c>
      <c r="F84" s="23">
        <v>432</v>
      </c>
      <c r="G84" s="23">
        <v>1499</v>
      </c>
      <c r="H84" s="23" t="s">
        <v>74</v>
      </c>
      <c r="I84" s="23" t="s">
        <v>21</v>
      </c>
      <c r="J84" s="23"/>
      <c r="K84" s="24" t="s">
        <v>26</v>
      </c>
      <c r="L84" s="26" t="s">
        <v>318</v>
      </c>
      <c r="M84" s="23">
        <v>2025</v>
      </c>
      <c r="N84" s="26" t="s">
        <v>31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30">
      <c r="A85" s="23">
        <v>82</v>
      </c>
      <c r="B85" s="33" t="s">
        <v>5700</v>
      </c>
      <c r="C85" s="24" t="s">
        <v>321</v>
      </c>
      <c r="D85" s="25" t="s">
        <v>33</v>
      </c>
      <c r="E85" s="53" t="s">
        <v>322</v>
      </c>
      <c r="F85" s="23" t="s">
        <v>323</v>
      </c>
      <c r="G85" s="23">
        <v>699</v>
      </c>
      <c r="H85" s="23" t="s">
        <v>84</v>
      </c>
      <c r="I85" s="23" t="s">
        <v>21</v>
      </c>
      <c r="J85" s="23"/>
      <c r="K85" s="24" t="s">
        <v>26</v>
      </c>
      <c r="L85" s="26" t="s">
        <v>235</v>
      </c>
      <c r="M85" s="23"/>
      <c r="N85" s="26" t="s">
        <v>324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15">
      <c r="A86" s="23">
        <v>83</v>
      </c>
      <c r="B86" s="24" t="s">
        <v>325</v>
      </c>
      <c r="C86" s="24" t="s">
        <v>326</v>
      </c>
      <c r="D86" s="25" t="s">
        <v>17</v>
      </c>
      <c r="E86" s="53" t="s">
        <v>327</v>
      </c>
      <c r="F86" s="23" t="s">
        <v>328</v>
      </c>
      <c r="G86" s="23">
        <v>399</v>
      </c>
      <c r="H86" s="23" t="s">
        <v>139</v>
      </c>
      <c r="I86" s="23" t="s">
        <v>21</v>
      </c>
      <c r="J86" s="23"/>
      <c r="K86" s="24" t="s">
        <v>22</v>
      </c>
      <c r="L86" s="26" t="s">
        <v>307</v>
      </c>
      <c r="M86" s="23"/>
      <c r="N86" s="26" t="s">
        <v>24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">
      <c r="A87" s="23">
        <v>84</v>
      </c>
      <c r="B87" s="24" t="s">
        <v>329</v>
      </c>
      <c r="C87" s="24" t="s">
        <v>326</v>
      </c>
      <c r="D87" s="25" t="s">
        <v>17</v>
      </c>
      <c r="E87" s="53" t="s">
        <v>330</v>
      </c>
      <c r="F87" s="23" t="s">
        <v>331</v>
      </c>
      <c r="G87" s="23">
        <v>399</v>
      </c>
      <c r="H87" s="23" t="s">
        <v>139</v>
      </c>
      <c r="I87" s="23" t="s">
        <v>21</v>
      </c>
      <c r="J87" s="23"/>
      <c r="K87" s="24" t="s">
        <v>22</v>
      </c>
      <c r="L87" s="26" t="s">
        <v>307</v>
      </c>
      <c r="M87" s="23"/>
      <c r="N87" s="26" t="s">
        <v>24</v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30">
      <c r="A88" s="23">
        <v>85</v>
      </c>
      <c r="B88" s="24" t="s">
        <v>332</v>
      </c>
      <c r="C88" s="24" t="s">
        <v>326</v>
      </c>
      <c r="D88" s="25" t="s">
        <v>17</v>
      </c>
      <c r="E88" s="53" t="s">
        <v>333</v>
      </c>
      <c r="F88" s="23" t="s">
        <v>331</v>
      </c>
      <c r="G88" s="23">
        <v>299</v>
      </c>
      <c r="H88" s="23" t="s">
        <v>334</v>
      </c>
      <c r="I88" s="23" t="s">
        <v>21</v>
      </c>
      <c r="J88" s="23"/>
      <c r="K88" s="24" t="s">
        <v>22</v>
      </c>
      <c r="L88" s="26" t="s">
        <v>307</v>
      </c>
      <c r="M88" s="23"/>
      <c r="N88" s="26" t="s">
        <v>24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30">
      <c r="A89" s="23">
        <v>86</v>
      </c>
      <c r="B89" s="24" t="s">
        <v>335</v>
      </c>
      <c r="C89" s="24" t="s">
        <v>326</v>
      </c>
      <c r="D89" s="25" t="s">
        <v>17</v>
      </c>
      <c r="E89" s="53" t="s">
        <v>336</v>
      </c>
      <c r="F89" s="23" t="s">
        <v>337</v>
      </c>
      <c r="G89" s="23">
        <v>399</v>
      </c>
      <c r="H89" s="23" t="s">
        <v>334</v>
      </c>
      <c r="I89" s="23" t="s">
        <v>21</v>
      </c>
      <c r="J89" s="23"/>
      <c r="K89" s="24" t="s">
        <v>22</v>
      </c>
      <c r="L89" s="26" t="s">
        <v>307</v>
      </c>
      <c r="M89" s="23">
        <v>2021</v>
      </c>
      <c r="N89" s="26" t="s">
        <v>24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30">
      <c r="A90" s="23">
        <v>87</v>
      </c>
      <c r="B90" s="24" t="s">
        <v>338</v>
      </c>
      <c r="C90" s="24"/>
      <c r="D90" s="25" t="s">
        <v>17</v>
      </c>
      <c r="E90" s="53" t="s">
        <v>339</v>
      </c>
      <c r="F90" s="23"/>
      <c r="G90" s="23">
        <v>875</v>
      </c>
      <c r="H90" s="23"/>
      <c r="I90" s="23" t="s">
        <v>21</v>
      </c>
      <c r="J90" s="23"/>
      <c r="K90" s="24" t="s">
        <v>340</v>
      </c>
      <c r="L90" s="26" t="s">
        <v>307</v>
      </c>
      <c r="M90" s="23"/>
      <c r="N90" s="26" t="s">
        <v>24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15">
      <c r="A91" s="23">
        <v>88</v>
      </c>
      <c r="B91" s="24" t="s">
        <v>341</v>
      </c>
      <c r="C91" s="24" t="s">
        <v>342</v>
      </c>
      <c r="D91" s="25" t="s">
        <v>49</v>
      </c>
      <c r="E91" s="53" t="s">
        <v>343</v>
      </c>
      <c r="F91" s="23" t="s">
        <v>344</v>
      </c>
      <c r="G91" s="23">
        <v>499</v>
      </c>
      <c r="H91" s="23" t="s">
        <v>20</v>
      </c>
      <c r="I91" s="23" t="s">
        <v>21</v>
      </c>
      <c r="J91" s="23"/>
      <c r="K91" s="24" t="s">
        <v>22</v>
      </c>
      <c r="L91" s="26" t="s">
        <v>104</v>
      </c>
      <c r="M91" s="23"/>
      <c r="N91" s="26" t="s">
        <v>31</v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">
      <c r="A92" s="23">
        <v>89</v>
      </c>
      <c r="B92" s="24" t="s">
        <v>345</v>
      </c>
      <c r="C92" s="24" t="s">
        <v>346</v>
      </c>
      <c r="D92" s="25" t="s">
        <v>49</v>
      </c>
      <c r="E92" s="53" t="s">
        <v>347</v>
      </c>
      <c r="F92" s="23" t="s">
        <v>348</v>
      </c>
      <c r="G92" s="23">
        <v>250</v>
      </c>
      <c r="H92" s="23" t="s">
        <v>29</v>
      </c>
      <c r="I92" s="23" t="s">
        <v>21</v>
      </c>
      <c r="J92" s="23"/>
      <c r="K92" s="24" t="s">
        <v>22</v>
      </c>
      <c r="L92" s="26" t="s">
        <v>30</v>
      </c>
      <c r="M92" s="23"/>
      <c r="N92" s="26" t="s">
        <v>31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15">
      <c r="A93" s="23">
        <v>90</v>
      </c>
      <c r="B93" s="24" t="s">
        <v>349</v>
      </c>
      <c r="C93" s="24" t="s">
        <v>350</v>
      </c>
      <c r="D93" s="25" t="s">
        <v>49</v>
      </c>
      <c r="E93" s="53" t="s">
        <v>351</v>
      </c>
      <c r="F93" s="23" t="s">
        <v>352</v>
      </c>
      <c r="G93" s="23">
        <v>399</v>
      </c>
      <c r="H93" s="23" t="s">
        <v>20</v>
      </c>
      <c r="I93" s="23" t="s">
        <v>21</v>
      </c>
      <c r="J93" s="23"/>
      <c r="K93" s="24" t="s">
        <v>22</v>
      </c>
      <c r="L93" s="26" t="s">
        <v>30</v>
      </c>
      <c r="M93" s="23"/>
      <c r="N93" s="26" t="s">
        <v>31</v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15">
      <c r="A94" s="23">
        <v>91</v>
      </c>
      <c r="B94" s="24" t="s">
        <v>353</v>
      </c>
      <c r="C94" s="24" t="s">
        <v>354</v>
      </c>
      <c r="D94" s="25" t="s">
        <v>49</v>
      </c>
      <c r="E94" s="53" t="s">
        <v>355</v>
      </c>
      <c r="F94" s="23" t="s">
        <v>210</v>
      </c>
      <c r="G94" s="23">
        <v>299</v>
      </c>
      <c r="H94" s="23" t="s">
        <v>20</v>
      </c>
      <c r="I94" s="23" t="s">
        <v>21</v>
      </c>
      <c r="J94" s="23"/>
      <c r="K94" s="24" t="s">
        <v>22</v>
      </c>
      <c r="L94" s="26" t="s">
        <v>30</v>
      </c>
      <c r="M94" s="23"/>
      <c r="N94" s="26" t="s">
        <v>31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45">
      <c r="A95" s="23">
        <v>92</v>
      </c>
      <c r="B95" s="24" t="s">
        <v>356</v>
      </c>
      <c r="C95" s="24" t="s">
        <v>357</v>
      </c>
      <c r="D95" s="25" t="s">
        <v>59</v>
      </c>
      <c r="E95" s="53" t="s">
        <v>358</v>
      </c>
      <c r="F95" s="23" t="s">
        <v>359</v>
      </c>
      <c r="G95" s="23">
        <v>495</v>
      </c>
      <c r="H95" s="23" t="s">
        <v>84</v>
      </c>
      <c r="I95" s="23" t="s">
        <v>21</v>
      </c>
      <c r="J95" s="23"/>
      <c r="K95" s="24" t="s">
        <v>22</v>
      </c>
      <c r="L95" s="26" t="s">
        <v>99</v>
      </c>
      <c r="M95" s="23"/>
      <c r="N95" s="26" t="s">
        <v>24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15">
      <c r="A96" s="23">
        <v>93</v>
      </c>
      <c r="B96" s="24" t="s">
        <v>5701</v>
      </c>
      <c r="C96" s="24" t="s">
        <v>360</v>
      </c>
      <c r="D96" s="25" t="s">
        <v>59</v>
      </c>
      <c r="E96" s="53" t="s">
        <v>361</v>
      </c>
      <c r="F96" s="23">
        <v>416</v>
      </c>
      <c r="G96" s="23">
        <v>395</v>
      </c>
      <c r="H96" s="23" t="s">
        <v>20</v>
      </c>
      <c r="I96" s="23" t="s">
        <v>21</v>
      </c>
      <c r="J96" s="23"/>
      <c r="K96" s="24" t="s">
        <v>22</v>
      </c>
      <c r="L96" s="26" t="s">
        <v>104</v>
      </c>
      <c r="M96" s="23"/>
      <c r="N96" s="26" t="s">
        <v>31</v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30">
      <c r="A97" s="23">
        <v>94</v>
      </c>
      <c r="B97" s="24" t="s">
        <v>362</v>
      </c>
      <c r="C97" s="24" t="s">
        <v>363</v>
      </c>
      <c r="D97" s="25"/>
      <c r="E97" s="53" t="s">
        <v>364</v>
      </c>
      <c r="F97" s="23" t="s">
        <v>365</v>
      </c>
      <c r="G97" s="23">
        <v>500</v>
      </c>
      <c r="H97" s="23" t="s">
        <v>20</v>
      </c>
      <c r="I97" s="23" t="s">
        <v>21</v>
      </c>
      <c r="J97" s="23"/>
      <c r="K97" s="24" t="s">
        <v>26</v>
      </c>
      <c r="L97" s="26" t="s">
        <v>366</v>
      </c>
      <c r="M97" s="23"/>
      <c r="N97" s="26" t="s">
        <v>31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15">
      <c r="A98" s="23">
        <v>95</v>
      </c>
      <c r="B98" s="24" t="s">
        <v>5702</v>
      </c>
      <c r="C98" s="24" t="s">
        <v>367</v>
      </c>
      <c r="D98" s="25" t="s">
        <v>49</v>
      </c>
      <c r="E98" s="53" t="s">
        <v>368</v>
      </c>
      <c r="F98" s="23">
        <v>228</v>
      </c>
      <c r="G98" s="23">
        <v>295</v>
      </c>
      <c r="H98" s="23" t="s">
        <v>20</v>
      </c>
      <c r="I98" s="23" t="s">
        <v>21</v>
      </c>
      <c r="J98" s="23"/>
      <c r="K98" s="24" t="s">
        <v>22</v>
      </c>
      <c r="L98" s="26" t="s">
        <v>30</v>
      </c>
      <c r="M98" s="23"/>
      <c r="N98" s="26" t="s">
        <v>31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30">
      <c r="A99" s="23">
        <v>96</v>
      </c>
      <c r="B99" s="24" t="s">
        <v>369</v>
      </c>
      <c r="C99" s="24" t="s">
        <v>370</v>
      </c>
      <c r="D99" s="25" t="s">
        <v>17</v>
      </c>
      <c r="E99" s="53" t="s">
        <v>371</v>
      </c>
      <c r="F99" s="23" t="s">
        <v>372</v>
      </c>
      <c r="G99" s="23">
        <v>799</v>
      </c>
      <c r="H99" s="23" t="s">
        <v>84</v>
      </c>
      <c r="I99" s="23" t="s">
        <v>21</v>
      </c>
      <c r="J99" s="23"/>
      <c r="K99" s="24" t="s">
        <v>22</v>
      </c>
      <c r="L99" s="26" t="s">
        <v>373</v>
      </c>
      <c r="M99" s="23"/>
      <c r="N99" s="26" t="s">
        <v>24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30">
      <c r="A100" s="23">
        <v>97</v>
      </c>
      <c r="B100" s="33" t="s">
        <v>5703</v>
      </c>
      <c r="C100" s="24" t="s">
        <v>374</v>
      </c>
      <c r="D100" s="25" t="s">
        <v>49</v>
      </c>
      <c r="E100" s="53" t="s">
        <v>375</v>
      </c>
      <c r="F100" s="23">
        <v>352</v>
      </c>
      <c r="G100" s="23">
        <v>350</v>
      </c>
      <c r="H100" s="23" t="s">
        <v>29</v>
      </c>
      <c r="I100" s="23" t="s">
        <v>21</v>
      </c>
      <c r="J100" s="23"/>
      <c r="K100" s="24" t="s">
        <v>22</v>
      </c>
      <c r="L100" s="26" t="s">
        <v>40</v>
      </c>
      <c r="M100" s="23"/>
      <c r="N100" s="26" t="s">
        <v>324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15">
      <c r="A101" s="23">
        <v>98</v>
      </c>
      <c r="B101" s="24" t="s">
        <v>5704</v>
      </c>
      <c r="C101" s="24" t="s">
        <v>376</v>
      </c>
      <c r="D101" s="25" t="s">
        <v>59</v>
      </c>
      <c r="E101" s="53" t="s">
        <v>377</v>
      </c>
      <c r="F101" s="23">
        <v>188</v>
      </c>
      <c r="G101" s="23">
        <v>295</v>
      </c>
      <c r="H101" s="23" t="s">
        <v>20</v>
      </c>
      <c r="I101" s="23" t="s">
        <v>21</v>
      </c>
      <c r="J101" s="23"/>
      <c r="K101" s="24" t="s">
        <v>22</v>
      </c>
      <c r="L101" s="26" t="s">
        <v>378</v>
      </c>
      <c r="M101" s="23"/>
      <c r="N101" s="26" t="s">
        <v>31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45">
      <c r="A102" s="23">
        <v>99</v>
      </c>
      <c r="B102" s="24" t="s">
        <v>379</v>
      </c>
      <c r="C102" s="24" t="s">
        <v>380</v>
      </c>
      <c r="D102" s="25" t="s">
        <v>49</v>
      </c>
      <c r="E102" s="53" t="s">
        <v>381</v>
      </c>
      <c r="F102" s="23" t="s">
        <v>382</v>
      </c>
      <c r="G102" s="23">
        <v>699</v>
      </c>
      <c r="H102" s="23" t="s">
        <v>74</v>
      </c>
      <c r="I102" s="23" t="s">
        <v>21</v>
      </c>
      <c r="J102" s="24"/>
      <c r="K102" s="24" t="s">
        <v>22</v>
      </c>
      <c r="L102" s="34" t="s">
        <v>185</v>
      </c>
      <c r="M102" s="23">
        <v>2024</v>
      </c>
      <c r="N102" s="27" t="s">
        <v>296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15">
      <c r="A103" s="23">
        <v>100</v>
      </c>
      <c r="B103" s="24" t="s">
        <v>383</v>
      </c>
      <c r="C103" s="24" t="s">
        <v>80</v>
      </c>
      <c r="D103" s="25" t="s">
        <v>49</v>
      </c>
      <c r="E103" s="53" t="s">
        <v>384</v>
      </c>
      <c r="F103" s="23">
        <v>268</v>
      </c>
      <c r="G103" s="23">
        <v>350</v>
      </c>
      <c r="H103" s="23" t="s">
        <v>20</v>
      </c>
      <c r="I103" s="23" t="s">
        <v>21</v>
      </c>
      <c r="J103" s="23"/>
      <c r="K103" s="24" t="s">
        <v>22</v>
      </c>
      <c r="L103" s="26" t="s">
        <v>30</v>
      </c>
      <c r="M103" s="23"/>
      <c r="N103" s="26" t="s">
        <v>31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30">
      <c r="A104" s="23">
        <v>101</v>
      </c>
      <c r="B104" s="24" t="s">
        <v>5705</v>
      </c>
      <c r="C104" s="24" t="s">
        <v>228</v>
      </c>
      <c r="D104" s="25" t="s">
        <v>49</v>
      </c>
      <c r="E104" s="53" t="s">
        <v>385</v>
      </c>
      <c r="F104" s="23" t="s">
        <v>386</v>
      </c>
      <c r="G104" s="23">
        <v>899</v>
      </c>
      <c r="H104" s="23" t="s">
        <v>74</v>
      </c>
      <c r="I104" s="23" t="s">
        <v>21</v>
      </c>
      <c r="J104" s="23"/>
      <c r="K104" s="24" t="s">
        <v>26</v>
      </c>
      <c r="L104" s="26" t="s">
        <v>387</v>
      </c>
      <c r="M104" s="23">
        <v>2023</v>
      </c>
      <c r="N104" s="26" t="s">
        <v>31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15">
      <c r="A105" s="23">
        <v>102</v>
      </c>
      <c r="B105" s="24" t="s">
        <v>388</v>
      </c>
      <c r="C105" s="24" t="s">
        <v>389</v>
      </c>
      <c r="D105" s="25" t="s">
        <v>49</v>
      </c>
      <c r="E105" s="53" t="s">
        <v>390</v>
      </c>
      <c r="F105" s="23">
        <v>372</v>
      </c>
      <c r="G105" s="23">
        <v>399</v>
      </c>
      <c r="H105" s="23" t="s">
        <v>20</v>
      </c>
      <c r="I105" s="23" t="s">
        <v>21</v>
      </c>
      <c r="J105" s="23"/>
      <c r="K105" s="24" t="s">
        <v>22</v>
      </c>
      <c r="L105" s="26" t="s">
        <v>30</v>
      </c>
      <c r="M105" s="23"/>
      <c r="N105" s="26" t="s">
        <v>31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15">
      <c r="A106" s="23">
        <v>103</v>
      </c>
      <c r="B106" s="24" t="s">
        <v>391</v>
      </c>
      <c r="C106" s="24" t="s">
        <v>80</v>
      </c>
      <c r="D106" s="25" t="s">
        <v>49</v>
      </c>
      <c r="E106" s="53" t="s">
        <v>392</v>
      </c>
      <c r="F106" s="23">
        <v>312</v>
      </c>
      <c r="G106" s="23">
        <v>399</v>
      </c>
      <c r="H106" s="23" t="s">
        <v>20</v>
      </c>
      <c r="I106" s="23" t="s">
        <v>21</v>
      </c>
      <c r="J106" s="23"/>
      <c r="K106" s="24" t="s">
        <v>22</v>
      </c>
      <c r="L106" s="26" t="s">
        <v>30</v>
      </c>
      <c r="M106" s="23"/>
      <c r="N106" s="26" t="s">
        <v>31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30">
      <c r="A107" s="23">
        <v>104</v>
      </c>
      <c r="B107" s="24" t="s">
        <v>393</v>
      </c>
      <c r="C107" s="24" t="s">
        <v>394</v>
      </c>
      <c r="D107" s="25" t="s">
        <v>49</v>
      </c>
      <c r="E107" s="53" t="s">
        <v>395</v>
      </c>
      <c r="F107" s="23">
        <v>118</v>
      </c>
      <c r="G107" s="23">
        <v>250</v>
      </c>
      <c r="H107" s="23" t="s">
        <v>29</v>
      </c>
      <c r="I107" s="23" t="s">
        <v>21</v>
      </c>
      <c r="J107" s="23"/>
      <c r="K107" s="24" t="s">
        <v>22</v>
      </c>
      <c r="L107" s="26" t="s">
        <v>30</v>
      </c>
      <c r="M107" s="23">
        <v>2023</v>
      </c>
      <c r="N107" s="26" t="s">
        <v>31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15">
      <c r="A108" s="23">
        <v>105</v>
      </c>
      <c r="B108" s="24" t="s">
        <v>396</v>
      </c>
      <c r="C108" s="24" t="s">
        <v>397</v>
      </c>
      <c r="D108" s="25" t="s">
        <v>59</v>
      </c>
      <c r="E108" s="53" t="s">
        <v>398</v>
      </c>
      <c r="F108" s="23">
        <v>220</v>
      </c>
      <c r="G108" s="23">
        <v>250</v>
      </c>
      <c r="H108" s="23" t="s">
        <v>20</v>
      </c>
      <c r="I108" s="23" t="s">
        <v>21</v>
      </c>
      <c r="J108" s="23"/>
      <c r="K108" s="24" t="s">
        <v>22</v>
      </c>
      <c r="L108" s="26" t="s">
        <v>30</v>
      </c>
      <c r="M108" s="23"/>
      <c r="N108" s="26" t="s">
        <v>24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30">
      <c r="A109" s="23">
        <v>106</v>
      </c>
      <c r="B109" s="24" t="s">
        <v>399</v>
      </c>
      <c r="C109" s="24" t="s">
        <v>400</v>
      </c>
      <c r="D109" s="25" t="s">
        <v>33</v>
      </c>
      <c r="E109" s="53" t="s">
        <v>401</v>
      </c>
      <c r="F109" s="23">
        <v>764</v>
      </c>
      <c r="G109" s="23">
        <v>695</v>
      </c>
      <c r="H109" s="23" t="s">
        <v>84</v>
      </c>
      <c r="I109" s="23" t="s">
        <v>21</v>
      </c>
      <c r="J109" s="23"/>
      <c r="K109" s="24" t="s">
        <v>22</v>
      </c>
      <c r="L109" s="26" t="s">
        <v>402</v>
      </c>
      <c r="M109" s="23"/>
      <c r="N109" s="26" t="s">
        <v>31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15">
      <c r="A110" s="23">
        <v>107</v>
      </c>
      <c r="B110" s="24" t="s">
        <v>403</v>
      </c>
      <c r="C110" s="24" t="s">
        <v>404</v>
      </c>
      <c r="D110" s="25" t="s">
        <v>49</v>
      </c>
      <c r="E110" s="53" t="s">
        <v>405</v>
      </c>
      <c r="F110" s="23">
        <v>398</v>
      </c>
      <c r="G110" s="23">
        <v>499</v>
      </c>
      <c r="H110" s="23" t="s">
        <v>20</v>
      </c>
      <c r="I110" s="23" t="s">
        <v>21</v>
      </c>
      <c r="J110" s="23"/>
      <c r="K110" s="24" t="s">
        <v>22</v>
      </c>
      <c r="L110" s="26" t="s">
        <v>30</v>
      </c>
      <c r="M110" s="23"/>
      <c r="N110" s="26" t="s">
        <v>406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30">
      <c r="A111" s="23">
        <v>108</v>
      </c>
      <c r="B111" s="24" t="s">
        <v>407</v>
      </c>
      <c r="C111" s="24" t="s">
        <v>408</v>
      </c>
      <c r="D111" s="25" t="s">
        <v>59</v>
      </c>
      <c r="E111" s="53" t="s">
        <v>409</v>
      </c>
      <c r="F111" s="23">
        <v>374</v>
      </c>
      <c r="G111" s="23">
        <v>350</v>
      </c>
      <c r="H111" s="23" t="s">
        <v>20</v>
      </c>
      <c r="I111" s="23" t="s">
        <v>21</v>
      </c>
      <c r="J111" s="23"/>
      <c r="K111" s="24" t="s">
        <v>22</v>
      </c>
      <c r="L111" s="26" t="s">
        <v>410</v>
      </c>
      <c r="M111" s="23"/>
      <c r="N111" s="26" t="s">
        <v>125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15">
      <c r="A112" s="23">
        <v>109</v>
      </c>
      <c r="B112" s="24" t="s">
        <v>411</v>
      </c>
      <c r="C112" s="24" t="s">
        <v>412</v>
      </c>
      <c r="D112" s="25" t="s">
        <v>33</v>
      </c>
      <c r="E112" s="53" t="s">
        <v>413</v>
      </c>
      <c r="F112" s="23">
        <v>348</v>
      </c>
      <c r="G112" s="23">
        <v>399</v>
      </c>
      <c r="H112" s="23" t="s">
        <v>20</v>
      </c>
      <c r="I112" s="23" t="s">
        <v>21</v>
      </c>
      <c r="J112" s="23"/>
      <c r="K112" s="24" t="s">
        <v>22</v>
      </c>
      <c r="L112" s="26" t="s">
        <v>30</v>
      </c>
      <c r="M112" s="23"/>
      <c r="N112" s="26" t="s">
        <v>31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30">
      <c r="A113" s="23">
        <v>110</v>
      </c>
      <c r="B113" s="24" t="s">
        <v>414</v>
      </c>
      <c r="C113" s="24" t="s">
        <v>415</v>
      </c>
      <c r="D113" s="25"/>
      <c r="E113" s="53" t="s">
        <v>416</v>
      </c>
      <c r="F113" s="23" t="s">
        <v>417</v>
      </c>
      <c r="G113" s="23">
        <v>399</v>
      </c>
      <c r="H113" s="23" t="s">
        <v>29</v>
      </c>
      <c r="I113" s="23" t="s">
        <v>21</v>
      </c>
      <c r="J113" s="23"/>
      <c r="K113" s="24" t="s">
        <v>22</v>
      </c>
      <c r="L113" s="26" t="s">
        <v>418</v>
      </c>
      <c r="M113" s="23">
        <v>2024</v>
      </c>
      <c r="N113" s="26" t="s">
        <v>31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45">
      <c r="A114" s="23">
        <v>111</v>
      </c>
      <c r="B114" s="24" t="s">
        <v>419</v>
      </c>
      <c r="C114" s="24" t="s">
        <v>420</v>
      </c>
      <c r="D114" s="25" t="s">
        <v>49</v>
      </c>
      <c r="E114" s="53" t="s">
        <v>421</v>
      </c>
      <c r="F114" s="23">
        <v>464</v>
      </c>
      <c r="G114" s="23">
        <v>750</v>
      </c>
      <c r="H114" s="23" t="s">
        <v>74</v>
      </c>
      <c r="I114" s="23" t="s">
        <v>21</v>
      </c>
      <c r="J114" s="23"/>
      <c r="K114" s="24" t="s">
        <v>22</v>
      </c>
      <c r="L114" s="26" t="s">
        <v>104</v>
      </c>
      <c r="M114" s="23">
        <v>2023</v>
      </c>
      <c r="N114" s="26" t="s">
        <v>422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15">
      <c r="A115" s="23">
        <v>112</v>
      </c>
      <c r="B115" s="24" t="s">
        <v>423</v>
      </c>
      <c r="C115" s="24" t="s">
        <v>424</v>
      </c>
      <c r="D115" s="25" t="s">
        <v>33</v>
      </c>
      <c r="E115" s="53" t="s">
        <v>425</v>
      </c>
      <c r="F115" s="23">
        <v>340</v>
      </c>
      <c r="G115" s="23">
        <v>399</v>
      </c>
      <c r="H115" s="23" t="s">
        <v>20</v>
      </c>
      <c r="I115" s="23" t="s">
        <v>21</v>
      </c>
      <c r="J115" s="23"/>
      <c r="K115" s="24" t="s">
        <v>22</v>
      </c>
      <c r="L115" s="26" t="s">
        <v>30</v>
      </c>
      <c r="M115" s="23"/>
      <c r="N115" s="26" t="s">
        <v>24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30">
      <c r="A116" s="23">
        <v>113</v>
      </c>
      <c r="B116" s="24" t="s">
        <v>426</v>
      </c>
      <c r="C116" s="24" t="s">
        <v>427</v>
      </c>
      <c r="D116" s="25" t="s">
        <v>33</v>
      </c>
      <c r="E116" s="53" t="s">
        <v>428</v>
      </c>
      <c r="F116" s="23">
        <v>288</v>
      </c>
      <c r="G116" s="23">
        <v>350</v>
      </c>
      <c r="H116" s="23" t="s">
        <v>29</v>
      </c>
      <c r="I116" s="23" t="s">
        <v>21</v>
      </c>
      <c r="J116" s="23"/>
      <c r="K116" s="24" t="s">
        <v>429</v>
      </c>
      <c r="L116" s="26" t="s">
        <v>430</v>
      </c>
      <c r="M116" s="23"/>
      <c r="N116" s="26" t="s">
        <v>24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15">
      <c r="A117" s="23">
        <v>114</v>
      </c>
      <c r="B117" s="24" t="s">
        <v>5706</v>
      </c>
      <c r="C117" s="24" t="s">
        <v>431</v>
      </c>
      <c r="D117" s="25" t="s">
        <v>33</v>
      </c>
      <c r="E117" s="53" t="s">
        <v>432</v>
      </c>
      <c r="F117" s="23">
        <v>244</v>
      </c>
      <c r="G117" s="23">
        <v>295</v>
      </c>
      <c r="H117" s="23" t="s">
        <v>20</v>
      </c>
      <c r="I117" s="23" t="s">
        <v>21</v>
      </c>
      <c r="J117" s="23"/>
      <c r="K117" s="24" t="s">
        <v>22</v>
      </c>
      <c r="L117" s="26" t="s">
        <v>30</v>
      </c>
      <c r="M117" s="23"/>
      <c r="N117" s="26" t="s">
        <v>31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30">
      <c r="A118" s="23">
        <v>115</v>
      </c>
      <c r="B118" s="24" t="s">
        <v>5707</v>
      </c>
      <c r="C118" s="24" t="s">
        <v>433</v>
      </c>
      <c r="D118" s="25" t="s">
        <v>33</v>
      </c>
      <c r="E118" s="53" t="s">
        <v>434</v>
      </c>
      <c r="F118" s="23">
        <v>106</v>
      </c>
      <c r="G118" s="23">
        <v>299</v>
      </c>
      <c r="H118" s="23" t="s">
        <v>435</v>
      </c>
      <c r="I118" s="23" t="s">
        <v>21</v>
      </c>
      <c r="J118" s="23"/>
      <c r="K118" s="24" t="s">
        <v>22</v>
      </c>
      <c r="L118" s="26" t="s">
        <v>436</v>
      </c>
      <c r="M118" s="23"/>
      <c r="N118" s="26" t="s">
        <v>31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30">
      <c r="A119" s="23">
        <v>116</v>
      </c>
      <c r="B119" s="24" t="s">
        <v>437</v>
      </c>
      <c r="C119" s="24" t="s">
        <v>438</v>
      </c>
      <c r="D119" s="25" t="s">
        <v>33</v>
      </c>
      <c r="E119" s="53" t="s">
        <v>439</v>
      </c>
      <c r="F119" s="23" t="s">
        <v>440</v>
      </c>
      <c r="G119" s="23">
        <v>299</v>
      </c>
      <c r="H119" s="23" t="s">
        <v>84</v>
      </c>
      <c r="I119" s="23" t="s">
        <v>21</v>
      </c>
      <c r="J119" s="23"/>
      <c r="K119" s="24" t="s">
        <v>26</v>
      </c>
      <c r="L119" s="26" t="s">
        <v>99</v>
      </c>
      <c r="M119" s="23"/>
      <c r="N119" s="26" t="s">
        <v>31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30">
      <c r="A120" s="23">
        <v>117</v>
      </c>
      <c r="B120" s="24" t="s">
        <v>441</v>
      </c>
      <c r="C120" s="24" t="s">
        <v>442</v>
      </c>
      <c r="D120" s="25" t="s">
        <v>17</v>
      </c>
      <c r="E120" s="53" t="s">
        <v>443</v>
      </c>
      <c r="F120" s="23" t="s">
        <v>444</v>
      </c>
      <c r="G120" s="23">
        <v>399</v>
      </c>
      <c r="H120" s="23" t="s">
        <v>445</v>
      </c>
      <c r="I120" s="23" t="s">
        <v>21</v>
      </c>
      <c r="J120" s="23"/>
      <c r="K120" s="24" t="s">
        <v>22</v>
      </c>
      <c r="L120" s="26" t="s">
        <v>307</v>
      </c>
      <c r="M120" s="23"/>
      <c r="N120" s="26" t="s">
        <v>24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30">
      <c r="A121" s="23">
        <v>118</v>
      </c>
      <c r="B121" s="24" t="s">
        <v>5708</v>
      </c>
      <c r="C121" s="24" t="s">
        <v>446</v>
      </c>
      <c r="D121" s="25" t="s">
        <v>17</v>
      </c>
      <c r="E121" s="53" t="s">
        <v>447</v>
      </c>
      <c r="F121" s="23" t="s">
        <v>448</v>
      </c>
      <c r="G121" s="23">
        <v>399</v>
      </c>
      <c r="H121" s="23" t="s">
        <v>449</v>
      </c>
      <c r="I121" s="23" t="s">
        <v>21</v>
      </c>
      <c r="J121" s="23"/>
      <c r="K121" s="24" t="s">
        <v>22</v>
      </c>
      <c r="L121" s="26" t="s">
        <v>307</v>
      </c>
      <c r="M121" s="23"/>
      <c r="N121" s="26" t="s">
        <v>24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30">
      <c r="A122" s="23">
        <v>119</v>
      </c>
      <c r="B122" s="24" t="s">
        <v>450</v>
      </c>
      <c r="C122" s="24" t="s">
        <v>451</v>
      </c>
      <c r="D122" s="25" t="s">
        <v>33</v>
      </c>
      <c r="E122" s="53" t="s">
        <v>452</v>
      </c>
      <c r="F122" s="23">
        <v>296</v>
      </c>
      <c r="G122" s="23">
        <v>299</v>
      </c>
      <c r="H122" s="23" t="s">
        <v>20</v>
      </c>
      <c r="I122" s="23" t="s">
        <v>21</v>
      </c>
      <c r="J122" s="23"/>
      <c r="K122" s="24" t="s">
        <v>22</v>
      </c>
      <c r="L122" s="26" t="s">
        <v>453</v>
      </c>
      <c r="M122" s="23"/>
      <c r="N122" s="26" t="s">
        <v>31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30">
      <c r="A123" s="23">
        <v>120</v>
      </c>
      <c r="B123" s="24" t="s">
        <v>454</v>
      </c>
      <c r="C123" s="24" t="s">
        <v>455</v>
      </c>
      <c r="D123" s="25" t="s">
        <v>33</v>
      </c>
      <c r="E123" s="53" t="s">
        <v>456</v>
      </c>
      <c r="F123" s="23">
        <v>408</v>
      </c>
      <c r="G123" s="23">
        <v>450</v>
      </c>
      <c r="H123" s="23" t="s">
        <v>29</v>
      </c>
      <c r="I123" s="23" t="s">
        <v>21</v>
      </c>
      <c r="J123" s="23"/>
      <c r="K123" s="24" t="s">
        <v>22</v>
      </c>
      <c r="L123" s="26" t="s">
        <v>30</v>
      </c>
      <c r="M123" s="23"/>
      <c r="N123" s="26" t="s">
        <v>457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45">
      <c r="A124" s="23">
        <v>121</v>
      </c>
      <c r="B124" s="24" t="s">
        <v>5709</v>
      </c>
      <c r="C124" s="24" t="s">
        <v>458</v>
      </c>
      <c r="D124" s="25" t="s">
        <v>49</v>
      </c>
      <c r="E124" s="53" t="s">
        <v>459</v>
      </c>
      <c r="F124" s="23">
        <v>302</v>
      </c>
      <c r="G124" s="23">
        <v>450</v>
      </c>
      <c r="H124" s="23" t="s">
        <v>84</v>
      </c>
      <c r="I124" s="23" t="s">
        <v>21</v>
      </c>
      <c r="J124" s="23"/>
      <c r="K124" s="24" t="s">
        <v>26</v>
      </c>
      <c r="L124" s="26" t="s">
        <v>104</v>
      </c>
      <c r="M124" s="23"/>
      <c r="N124" s="26" t="s">
        <v>31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45">
      <c r="A125" s="23">
        <v>122</v>
      </c>
      <c r="B125" s="24" t="s">
        <v>5709</v>
      </c>
      <c r="C125" s="24" t="s">
        <v>458</v>
      </c>
      <c r="D125" s="25" t="s">
        <v>49</v>
      </c>
      <c r="E125" s="53" t="s">
        <v>460</v>
      </c>
      <c r="F125" s="23">
        <v>302</v>
      </c>
      <c r="G125" s="23">
        <v>399</v>
      </c>
      <c r="H125" s="23" t="s">
        <v>84</v>
      </c>
      <c r="I125" s="23" t="s">
        <v>21</v>
      </c>
      <c r="J125" s="23"/>
      <c r="K125" s="24" t="s">
        <v>22</v>
      </c>
      <c r="L125" s="26" t="s">
        <v>104</v>
      </c>
      <c r="M125" s="23">
        <v>2024</v>
      </c>
      <c r="N125" s="26" t="s">
        <v>31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">
      <c r="A126" s="23">
        <v>123</v>
      </c>
      <c r="B126" s="24" t="s">
        <v>461</v>
      </c>
      <c r="C126" s="24" t="s">
        <v>462</v>
      </c>
      <c r="D126" s="25" t="s">
        <v>33</v>
      </c>
      <c r="E126" s="53" t="s">
        <v>463</v>
      </c>
      <c r="F126" s="23">
        <v>202</v>
      </c>
      <c r="G126" s="23">
        <v>225</v>
      </c>
      <c r="H126" s="23" t="s">
        <v>29</v>
      </c>
      <c r="I126" s="23" t="s">
        <v>21</v>
      </c>
      <c r="J126" s="23"/>
      <c r="K126" s="24" t="s">
        <v>22</v>
      </c>
      <c r="L126" s="26" t="s">
        <v>30</v>
      </c>
      <c r="M126" s="23"/>
      <c r="N126" s="26" t="s">
        <v>31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">
      <c r="A127" s="23">
        <v>124</v>
      </c>
      <c r="B127" s="24" t="s">
        <v>464</v>
      </c>
      <c r="C127" s="24" t="s">
        <v>465</v>
      </c>
      <c r="D127" s="25" t="s">
        <v>17</v>
      </c>
      <c r="E127" s="53" t="s">
        <v>466</v>
      </c>
      <c r="F127" s="23">
        <v>312</v>
      </c>
      <c r="G127" s="23">
        <v>499</v>
      </c>
      <c r="H127" s="23" t="s">
        <v>467</v>
      </c>
      <c r="I127" s="23" t="s">
        <v>21</v>
      </c>
      <c r="J127" s="23"/>
      <c r="K127" s="24" t="s">
        <v>26</v>
      </c>
      <c r="L127" s="26" t="s">
        <v>30</v>
      </c>
      <c r="M127" s="23">
        <v>2022</v>
      </c>
      <c r="N127" s="26" t="s">
        <v>24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">
      <c r="A128" s="23">
        <v>125</v>
      </c>
      <c r="B128" s="24" t="s">
        <v>468</v>
      </c>
      <c r="C128" s="24" t="s">
        <v>469</v>
      </c>
      <c r="D128" s="25" t="s">
        <v>59</v>
      </c>
      <c r="E128" s="53" t="s">
        <v>470</v>
      </c>
      <c r="F128" s="23">
        <v>168</v>
      </c>
      <c r="G128" s="23">
        <v>199</v>
      </c>
      <c r="H128" s="23" t="s">
        <v>29</v>
      </c>
      <c r="I128" s="23" t="s">
        <v>21</v>
      </c>
      <c r="J128" s="23"/>
      <c r="K128" s="24" t="s">
        <v>22</v>
      </c>
      <c r="L128" s="26" t="s">
        <v>307</v>
      </c>
      <c r="M128" s="23"/>
      <c r="N128" s="26" t="s">
        <v>31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">
      <c r="A129" s="23">
        <v>126</v>
      </c>
      <c r="B129" s="24" t="s">
        <v>471</v>
      </c>
      <c r="C129" s="24" t="s">
        <v>472</v>
      </c>
      <c r="D129" s="25" t="s">
        <v>49</v>
      </c>
      <c r="E129" s="53" t="s">
        <v>473</v>
      </c>
      <c r="F129" s="23">
        <v>172</v>
      </c>
      <c r="G129" s="23">
        <v>199</v>
      </c>
      <c r="H129" s="23" t="s">
        <v>29</v>
      </c>
      <c r="I129" s="23" t="s">
        <v>21</v>
      </c>
      <c r="J129" s="23"/>
      <c r="K129" s="24" t="s">
        <v>22</v>
      </c>
      <c r="L129" s="26" t="s">
        <v>30</v>
      </c>
      <c r="M129" s="23"/>
      <c r="N129" s="26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">
      <c r="A130" s="23">
        <v>127</v>
      </c>
      <c r="B130" s="24" t="s">
        <v>474</v>
      </c>
      <c r="C130" s="24" t="s">
        <v>475</v>
      </c>
      <c r="D130" s="25" t="s">
        <v>33</v>
      </c>
      <c r="E130" s="53" t="s">
        <v>476</v>
      </c>
      <c r="F130" s="23">
        <v>208</v>
      </c>
      <c r="G130" s="23">
        <v>175</v>
      </c>
      <c r="H130" s="23" t="s">
        <v>29</v>
      </c>
      <c r="I130" s="23" t="s">
        <v>21</v>
      </c>
      <c r="J130" s="23"/>
      <c r="K130" s="24" t="s">
        <v>22</v>
      </c>
      <c r="L130" s="26" t="s">
        <v>30</v>
      </c>
      <c r="M130" s="23"/>
      <c r="N130" s="26" t="s">
        <v>31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30">
      <c r="A131" s="23">
        <v>128</v>
      </c>
      <c r="B131" s="24" t="s">
        <v>477</v>
      </c>
      <c r="C131" s="24" t="s">
        <v>478</v>
      </c>
      <c r="D131" s="25" t="s">
        <v>33</v>
      </c>
      <c r="E131" s="53" t="s">
        <v>479</v>
      </c>
      <c r="F131" s="23">
        <v>180</v>
      </c>
      <c r="G131" s="23">
        <v>195</v>
      </c>
      <c r="H131" s="23" t="s">
        <v>20</v>
      </c>
      <c r="I131" s="23" t="s">
        <v>21</v>
      </c>
      <c r="J131" s="23"/>
      <c r="K131" s="24" t="s">
        <v>22</v>
      </c>
      <c r="L131" s="26" t="s">
        <v>30</v>
      </c>
      <c r="M131" s="23"/>
      <c r="N131" s="26" t="s">
        <v>24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30">
      <c r="A132" s="23">
        <v>129</v>
      </c>
      <c r="B132" s="24" t="s">
        <v>480</v>
      </c>
      <c r="C132" s="24" t="s">
        <v>481</v>
      </c>
      <c r="D132" s="25" t="s">
        <v>59</v>
      </c>
      <c r="E132" s="53" t="s">
        <v>482</v>
      </c>
      <c r="F132" s="23">
        <v>262</v>
      </c>
      <c r="G132" s="23">
        <v>595</v>
      </c>
      <c r="H132" s="23" t="s">
        <v>84</v>
      </c>
      <c r="I132" s="23" t="s">
        <v>21</v>
      </c>
      <c r="J132" s="23"/>
      <c r="K132" s="24" t="s">
        <v>22</v>
      </c>
      <c r="L132" s="26" t="s">
        <v>483</v>
      </c>
      <c r="M132" s="23"/>
      <c r="N132" s="26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15">
      <c r="A133" s="23">
        <v>130</v>
      </c>
      <c r="B133" s="24" t="s">
        <v>484</v>
      </c>
      <c r="C133" s="24" t="s">
        <v>485</v>
      </c>
      <c r="D133" s="25" t="s">
        <v>59</v>
      </c>
      <c r="E133" s="53" t="s">
        <v>486</v>
      </c>
      <c r="F133" s="23">
        <v>176</v>
      </c>
      <c r="G133" s="23">
        <v>195</v>
      </c>
      <c r="H133" s="23" t="s">
        <v>20</v>
      </c>
      <c r="I133" s="23" t="s">
        <v>21</v>
      </c>
      <c r="J133" s="23"/>
      <c r="K133" s="24" t="s">
        <v>22</v>
      </c>
      <c r="L133" s="26" t="s">
        <v>307</v>
      </c>
      <c r="M133" s="23"/>
      <c r="N133" s="26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15">
      <c r="A134" s="23">
        <v>131</v>
      </c>
      <c r="B134" s="33" t="s">
        <v>5710</v>
      </c>
      <c r="C134" s="24" t="s">
        <v>126</v>
      </c>
      <c r="D134" s="25" t="s">
        <v>59</v>
      </c>
      <c r="E134" s="53" t="s">
        <v>487</v>
      </c>
      <c r="F134" s="23">
        <v>306</v>
      </c>
      <c r="G134" s="23">
        <v>350</v>
      </c>
      <c r="H134" s="23" t="s">
        <v>29</v>
      </c>
      <c r="I134" s="23" t="s">
        <v>21</v>
      </c>
      <c r="J134" s="23"/>
      <c r="K134" s="24" t="s">
        <v>22</v>
      </c>
      <c r="L134" s="26" t="s">
        <v>30</v>
      </c>
      <c r="M134" s="23"/>
      <c r="N134" s="26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30">
      <c r="A135" s="23">
        <v>132</v>
      </c>
      <c r="B135" s="24" t="s">
        <v>488</v>
      </c>
      <c r="C135" s="24" t="s">
        <v>489</v>
      </c>
      <c r="D135" s="25" t="s">
        <v>33</v>
      </c>
      <c r="E135" s="53" t="s">
        <v>490</v>
      </c>
      <c r="F135" s="23">
        <v>244</v>
      </c>
      <c r="G135" s="23">
        <v>295</v>
      </c>
      <c r="H135" s="23" t="s">
        <v>84</v>
      </c>
      <c r="I135" s="23" t="s">
        <v>21</v>
      </c>
      <c r="J135" s="23"/>
      <c r="K135" s="24" t="s">
        <v>22</v>
      </c>
      <c r="L135" s="26" t="s">
        <v>104</v>
      </c>
      <c r="M135" s="23"/>
      <c r="N135" s="26" t="s">
        <v>31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30">
      <c r="A136" s="23">
        <v>133</v>
      </c>
      <c r="B136" s="24" t="s">
        <v>491</v>
      </c>
      <c r="C136" s="24" t="s">
        <v>492</v>
      </c>
      <c r="D136" s="25" t="s">
        <v>49</v>
      </c>
      <c r="E136" s="53" t="s">
        <v>493</v>
      </c>
      <c r="F136" s="23">
        <v>229</v>
      </c>
      <c r="G136" s="23">
        <v>399</v>
      </c>
      <c r="H136" s="23" t="s">
        <v>20</v>
      </c>
      <c r="I136" s="23" t="s">
        <v>21</v>
      </c>
      <c r="J136" s="23"/>
      <c r="K136" s="24" t="s">
        <v>22</v>
      </c>
      <c r="L136" s="26" t="s">
        <v>494</v>
      </c>
      <c r="M136" s="23">
        <v>2024</v>
      </c>
      <c r="N136" s="26" t="s">
        <v>495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30">
      <c r="A137" s="23">
        <v>134</v>
      </c>
      <c r="B137" s="24" t="s">
        <v>496</v>
      </c>
      <c r="C137" s="24" t="s">
        <v>497</v>
      </c>
      <c r="D137" s="25" t="s">
        <v>49</v>
      </c>
      <c r="E137" s="53" t="s">
        <v>498</v>
      </c>
      <c r="F137" s="23">
        <v>344</v>
      </c>
      <c r="G137" s="23">
        <v>499</v>
      </c>
      <c r="H137" s="23" t="s">
        <v>84</v>
      </c>
      <c r="I137" s="23" t="s">
        <v>21</v>
      </c>
      <c r="J137" s="23"/>
      <c r="K137" s="24" t="s">
        <v>22</v>
      </c>
      <c r="L137" s="26" t="s">
        <v>69</v>
      </c>
      <c r="M137" s="23"/>
      <c r="N137" s="26" t="s">
        <v>24</v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30">
      <c r="A138" s="23">
        <v>135</v>
      </c>
      <c r="B138" s="24" t="s">
        <v>499</v>
      </c>
      <c r="C138" s="24" t="s">
        <v>500</v>
      </c>
      <c r="D138" s="25" t="s">
        <v>33</v>
      </c>
      <c r="E138" s="53" t="s">
        <v>501</v>
      </c>
      <c r="F138" s="23" t="s">
        <v>502</v>
      </c>
      <c r="G138" s="23">
        <v>350</v>
      </c>
      <c r="H138" s="23" t="s">
        <v>20</v>
      </c>
      <c r="I138" s="23" t="s">
        <v>21</v>
      </c>
      <c r="J138" s="23"/>
      <c r="K138" s="24" t="s">
        <v>64</v>
      </c>
      <c r="L138" s="26" t="s">
        <v>503</v>
      </c>
      <c r="M138" s="23"/>
      <c r="N138" s="26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">
      <c r="A139" s="23">
        <v>136</v>
      </c>
      <c r="B139" s="24" t="s">
        <v>504</v>
      </c>
      <c r="C139" s="24" t="s">
        <v>505</v>
      </c>
      <c r="D139" s="25" t="s">
        <v>49</v>
      </c>
      <c r="E139" s="53" t="s">
        <v>506</v>
      </c>
      <c r="F139" s="23">
        <v>256</v>
      </c>
      <c r="G139" s="23">
        <v>350</v>
      </c>
      <c r="H139" s="23" t="s">
        <v>20</v>
      </c>
      <c r="I139" s="23" t="s">
        <v>21</v>
      </c>
      <c r="J139" s="23"/>
      <c r="K139" s="24" t="s">
        <v>22</v>
      </c>
      <c r="L139" s="26" t="s">
        <v>104</v>
      </c>
      <c r="M139" s="23"/>
      <c r="N139" s="26" t="s">
        <v>31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">
      <c r="A140" s="23">
        <v>137</v>
      </c>
      <c r="B140" s="24" t="s">
        <v>507</v>
      </c>
      <c r="C140" s="24" t="s">
        <v>508</v>
      </c>
      <c r="D140" s="25" t="s">
        <v>59</v>
      </c>
      <c r="E140" s="53" t="s">
        <v>509</v>
      </c>
      <c r="F140" s="23">
        <v>124</v>
      </c>
      <c r="G140" s="23">
        <v>350</v>
      </c>
      <c r="H140" s="23" t="s">
        <v>29</v>
      </c>
      <c r="I140" s="23" t="s">
        <v>21</v>
      </c>
      <c r="J140" s="23"/>
      <c r="K140" s="24" t="s">
        <v>22</v>
      </c>
      <c r="L140" s="26" t="s">
        <v>307</v>
      </c>
      <c r="M140" s="23"/>
      <c r="N140" s="26" t="s">
        <v>31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30">
      <c r="A141" s="23">
        <v>138</v>
      </c>
      <c r="B141" s="24" t="s">
        <v>510</v>
      </c>
      <c r="C141" s="24" t="s">
        <v>511</v>
      </c>
      <c r="D141" s="25" t="s">
        <v>33</v>
      </c>
      <c r="E141" s="53" t="s">
        <v>512</v>
      </c>
      <c r="F141" s="23" t="s">
        <v>513</v>
      </c>
      <c r="G141" s="23">
        <v>499</v>
      </c>
      <c r="H141" s="23" t="s">
        <v>20</v>
      </c>
      <c r="I141" s="23" t="s">
        <v>21</v>
      </c>
      <c r="J141" s="23"/>
      <c r="K141" s="24" t="s">
        <v>26</v>
      </c>
      <c r="L141" s="26" t="s">
        <v>99</v>
      </c>
      <c r="M141" s="23"/>
      <c r="N141" s="26" t="s">
        <v>31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60">
      <c r="A142" s="23">
        <v>139</v>
      </c>
      <c r="B142" s="24" t="s">
        <v>514</v>
      </c>
      <c r="C142" s="24" t="s">
        <v>292</v>
      </c>
      <c r="D142" s="25" t="s">
        <v>49</v>
      </c>
      <c r="E142" s="53" t="s">
        <v>515</v>
      </c>
      <c r="F142" s="23" t="s">
        <v>516</v>
      </c>
      <c r="G142" s="23">
        <v>299</v>
      </c>
      <c r="H142" s="23" t="s">
        <v>29</v>
      </c>
      <c r="I142" s="23" t="s">
        <v>21</v>
      </c>
      <c r="J142" s="23"/>
      <c r="K142" s="24" t="s">
        <v>22</v>
      </c>
      <c r="L142" s="25" t="s">
        <v>517</v>
      </c>
      <c r="M142" s="23">
        <v>2025</v>
      </c>
      <c r="N142" s="26" t="s">
        <v>24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30">
      <c r="A143" s="23">
        <v>140</v>
      </c>
      <c r="B143" s="24" t="s">
        <v>518</v>
      </c>
      <c r="C143" s="24" t="s">
        <v>519</v>
      </c>
      <c r="D143" s="25" t="s">
        <v>59</v>
      </c>
      <c r="E143" s="53" t="s">
        <v>520</v>
      </c>
      <c r="F143" s="23" t="s">
        <v>521</v>
      </c>
      <c r="G143" s="23">
        <v>525</v>
      </c>
      <c r="H143" s="23" t="s">
        <v>20</v>
      </c>
      <c r="I143" s="23" t="s">
        <v>21</v>
      </c>
      <c r="J143" s="23"/>
      <c r="K143" s="24" t="s">
        <v>22</v>
      </c>
      <c r="L143" s="26" t="s">
        <v>133</v>
      </c>
      <c r="M143" s="23"/>
      <c r="N143" s="26" t="s">
        <v>65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15">
      <c r="A144" s="23">
        <v>141</v>
      </c>
      <c r="B144" s="24" t="s">
        <v>522</v>
      </c>
      <c r="C144" s="24" t="s">
        <v>523</v>
      </c>
      <c r="D144" s="25" t="s">
        <v>59</v>
      </c>
      <c r="E144" s="53" t="s">
        <v>524</v>
      </c>
      <c r="F144" s="23">
        <v>378</v>
      </c>
      <c r="G144" s="23">
        <v>325</v>
      </c>
      <c r="H144" s="23" t="s">
        <v>20</v>
      </c>
      <c r="I144" s="23" t="s">
        <v>21</v>
      </c>
      <c r="J144" s="23"/>
      <c r="K144" s="24" t="s">
        <v>22</v>
      </c>
      <c r="L144" s="26" t="s">
        <v>30</v>
      </c>
      <c r="M144" s="23"/>
      <c r="N144" s="26" t="s">
        <v>31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">
      <c r="A145" s="23">
        <v>142</v>
      </c>
      <c r="B145" s="33" t="s">
        <v>5711</v>
      </c>
      <c r="C145" s="24" t="s">
        <v>525</v>
      </c>
      <c r="D145" s="25" t="s">
        <v>49</v>
      </c>
      <c r="E145" s="53" t="s">
        <v>526</v>
      </c>
      <c r="F145" s="23">
        <v>348</v>
      </c>
      <c r="G145" s="23">
        <v>250</v>
      </c>
      <c r="H145" s="23" t="s">
        <v>244</v>
      </c>
      <c r="I145" s="23" t="s">
        <v>21</v>
      </c>
      <c r="J145" s="23"/>
      <c r="K145" s="24" t="s">
        <v>22</v>
      </c>
      <c r="L145" s="26" t="s">
        <v>30</v>
      </c>
      <c r="M145" s="23"/>
      <c r="N145" s="26" t="s">
        <v>24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">
      <c r="A146" s="23">
        <v>143</v>
      </c>
      <c r="B146" s="24" t="s">
        <v>527</v>
      </c>
      <c r="C146" s="24" t="s">
        <v>232</v>
      </c>
      <c r="D146" s="25" t="s">
        <v>49</v>
      </c>
      <c r="E146" s="53" t="s">
        <v>528</v>
      </c>
      <c r="F146" s="23" t="s">
        <v>529</v>
      </c>
      <c r="G146" s="23">
        <v>1999</v>
      </c>
      <c r="H146" s="23" t="s">
        <v>530</v>
      </c>
      <c r="I146" s="23" t="s">
        <v>21</v>
      </c>
      <c r="J146" s="23"/>
      <c r="K146" s="24" t="s">
        <v>26</v>
      </c>
      <c r="L146" s="26" t="s">
        <v>235</v>
      </c>
      <c r="M146" s="23">
        <v>2020</v>
      </c>
      <c r="N146" s="26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15">
      <c r="A147" s="23">
        <v>144</v>
      </c>
      <c r="B147" s="24" t="s">
        <v>531</v>
      </c>
      <c r="C147" s="24" t="s">
        <v>532</v>
      </c>
      <c r="D147" s="25" t="s">
        <v>59</v>
      </c>
      <c r="E147" s="53" t="s">
        <v>533</v>
      </c>
      <c r="F147" s="23">
        <v>318</v>
      </c>
      <c r="G147" s="23">
        <v>325</v>
      </c>
      <c r="H147" s="23" t="s">
        <v>20</v>
      </c>
      <c r="I147" s="23" t="s">
        <v>21</v>
      </c>
      <c r="J147" s="23"/>
      <c r="K147" s="24" t="s">
        <v>22</v>
      </c>
      <c r="L147" s="26" t="s">
        <v>30</v>
      </c>
      <c r="M147" s="23"/>
      <c r="N147" s="26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30">
      <c r="A148" s="23">
        <v>145</v>
      </c>
      <c r="B148" s="24" t="s">
        <v>534</v>
      </c>
      <c r="C148" s="24" t="s">
        <v>535</v>
      </c>
      <c r="D148" s="25" t="s">
        <v>49</v>
      </c>
      <c r="E148" s="53" t="s">
        <v>536</v>
      </c>
      <c r="F148" s="23">
        <v>336</v>
      </c>
      <c r="G148" s="23">
        <v>799</v>
      </c>
      <c r="H148" s="23" t="s">
        <v>74</v>
      </c>
      <c r="I148" s="23" t="s">
        <v>253</v>
      </c>
      <c r="J148" s="23"/>
      <c r="K148" s="24" t="s">
        <v>537</v>
      </c>
      <c r="L148" s="26" t="s">
        <v>538</v>
      </c>
      <c r="M148" s="23"/>
      <c r="N148" s="26" t="s">
        <v>24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">
      <c r="A149" s="23">
        <v>146</v>
      </c>
      <c r="B149" s="24" t="s">
        <v>539</v>
      </c>
      <c r="C149" s="24" t="s">
        <v>540</v>
      </c>
      <c r="D149" s="25" t="s">
        <v>17</v>
      </c>
      <c r="E149" s="53" t="s">
        <v>541</v>
      </c>
      <c r="F149" s="23" t="s">
        <v>542</v>
      </c>
      <c r="G149" s="23">
        <v>399</v>
      </c>
      <c r="H149" s="23" t="s">
        <v>29</v>
      </c>
      <c r="I149" s="23" t="s">
        <v>21</v>
      </c>
      <c r="J149" s="24"/>
      <c r="K149" s="24" t="s">
        <v>22</v>
      </c>
      <c r="L149" s="26" t="s">
        <v>30</v>
      </c>
      <c r="M149" s="26"/>
      <c r="N149" s="26" t="s">
        <v>31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30">
      <c r="A150" s="23">
        <v>147</v>
      </c>
      <c r="B150" s="24" t="s">
        <v>543</v>
      </c>
      <c r="C150" s="24" t="s">
        <v>544</v>
      </c>
      <c r="D150" s="25" t="s">
        <v>49</v>
      </c>
      <c r="E150" s="53" t="s">
        <v>545</v>
      </c>
      <c r="F150" s="23" t="s">
        <v>103</v>
      </c>
      <c r="G150" s="23">
        <v>499</v>
      </c>
      <c r="H150" s="23" t="s">
        <v>20</v>
      </c>
      <c r="I150" s="23" t="s">
        <v>21</v>
      </c>
      <c r="J150" s="24"/>
      <c r="K150" s="24" t="s">
        <v>22</v>
      </c>
      <c r="L150" s="26" t="s">
        <v>546</v>
      </c>
      <c r="M150" s="23">
        <v>2025</v>
      </c>
      <c r="N150" s="26" t="s">
        <v>24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30">
      <c r="A151" s="23">
        <v>148</v>
      </c>
      <c r="B151" s="24" t="s">
        <v>547</v>
      </c>
      <c r="C151" s="24" t="s">
        <v>548</v>
      </c>
      <c r="D151" s="25" t="s">
        <v>17</v>
      </c>
      <c r="E151" s="53" t="s">
        <v>549</v>
      </c>
      <c r="F151" s="23" t="s">
        <v>44</v>
      </c>
      <c r="G151" s="23">
        <v>299</v>
      </c>
      <c r="H151" s="23" t="s">
        <v>29</v>
      </c>
      <c r="I151" s="23" t="s">
        <v>21</v>
      </c>
      <c r="J151" s="24"/>
      <c r="K151" s="24" t="s">
        <v>22</v>
      </c>
      <c r="L151" s="26" t="s">
        <v>418</v>
      </c>
      <c r="M151" s="23">
        <v>2024</v>
      </c>
      <c r="N151" s="26" t="s">
        <v>31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30">
      <c r="A152" s="23">
        <v>149</v>
      </c>
      <c r="B152" s="24" t="s">
        <v>547</v>
      </c>
      <c r="C152" s="24" t="s">
        <v>548</v>
      </c>
      <c r="D152" s="25" t="s">
        <v>17</v>
      </c>
      <c r="E152" s="53" t="s">
        <v>550</v>
      </c>
      <c r="F152" s="23" t="s">
        <v>551</v>
      </c>
      <c r="G152" s="23">
        <v>499</v>
      </c>
      <c r="H152" s="23" t="s">
        <v>29</v>
      </c>
      <c r="I152" s="23" t="s">
        <v>21</v>
      </c>
      <c r="J152" s="23"/>
      <c r="K152" s="24" t="s">
        <v>26</v>
      </c>
      <c r="L152" s="26" t="s">
        <v>418</v>
      </c>
      <c r="M152" s="23">
        <v>2024</v>
      </c>
      <c r="N152" s="26" t="s">
        <v>31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">
      <c r="A153" s="23">
        <v>150</v>
      </c>
      <c r="B153" s="24" t="s">
        <v>5712</v>
      </c>
      <c r="C153" s="24" t="s">
        <v>552</v>
      </c>
      <c r="D153" s="25" t="s">
        <v>59</v>
      </c>
      <c r="E153" s="53" t="s">
        <v>553</v>
      </c>
      <c r="F153" s="23">
        <v>378</v>
      </c>
      <c r="G153" s="23">
        <v>295</v>
      </c>
      <c r="H153" s="23" t="s">
        <v>29</v>
      </c>
      <c r="I153" s="23" t="s">
        <v>21</v>
      </c>
      <c r="J153" s="23"/>
      <c r="K153" s="24" t="s">
        <v>22</v>
      </c>
      <c r="L153" s="26" t="s">
        <v>30</v>
      </c>
      <c r="M153" s="23"/>
      <c r="N153" s="26" t="s">
        <v>31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">
      <c r="A154" s="23">
        <v>151</v>
      </c>
      <c r="B154" s="24" t="s">
        <v>554</v>
      </c>
      <c r="C154" s="24" t="s">
        <v>555</v>
      </c>
      <c r="D154" s="25" t="s">
        <v>33</v>
      </c>
      <c r="E154" s="53" t="s">
        <v>556</v>
      </c>
      <c r="F154" s="23">
        <v>692</v>
      </c>
      <c r="G154" s="23">
        <v>895</v>
      </c>
      <c r="H154" s="23" t="s">
        <v>84</v>
      </c>
      <c r="I154" s="23" t="s">
        <v>21</v>
      </c>
      <c r="J154" s="23"/>
      <c r="K154" s="24" t="s">
        <v>64</v>
      </c>
      <c r="L154" s="26" t="s">
        <v>40</v>
      </c>
      <c r="M154" s="23"/>
      <c r="N154" s="26" t="s">
        <v>24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">
      <c r="A155" s="23">
        <v>152</v>
      </c>
      <c r="B155" s="24" t="s">
        <v>5713</v>
      </c>
      <c r="C155" s="24" t="s">
        <v>557</v>
      </c>
      <c r="D155" s="25" t="s">
        <v>49</v>
      </c>
      <c r="E155" s="53" t="s">
        <v>558</v>
      </c>
      <c r="F155" s="23">
        <v>396</v>
      </c>
      <c r="G155" s="23">
        <v>399</v>
      </c>
      <c r="H155" s="23" t="s">
        <v>20</v>
      </c>
      <c r="I155" s="23" t="s">
        <v>21</v>
      </c>
      <c r="J155" s="23"/>
      <c r="K155" s="24" t="s">
        <v>22</v>
      </c>
      <c r="L155" s="26" t="s">
        <v>30</v>
      </c>
      <c r="M155" s="23"/>
      <c r="N155" s="26" t="s">
        <v>31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30">
      <c r="A156" s="23">
        <v>153</v>
      </c>
      <c r="B156" s="24" t="s">
        <v>5714</v>
      </c>
      <c r="C156" s="24" t="s">
        <v>559</v>
      </c>
      <c r="D156" s="25" t="s">
        <v>59</v>
      </c>
      <c r="E156" s="53" t="s">
        <v>560</v>
      </c>
      <c r="F156" s="23">
        <v>144</v>
      </c>
      <c r="G156" s="23">
        <v>199</v>
      </c>
      <c r="H156" s="23" t="s">
        <v>29</v>
      </c>
      <c r="I156" s="23" t="s">
        <v>21</v>
      </c>
      <c r="J156" s="23"/>
      <c r="K156" s="24" t="s">
        <v>22</v>
      </c>
      <c r="L156" s="26" t="s">
        <v>561</v>
      </c>
      <c r="M156" s="23"/>
      <c r="N156" s="26" t="s">
        <v>24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0">
      <c r="A157" s="23">
        <v>154</v>
      </c>
      <c r="B157" s="24" t="s">
        <v>562</v>
      </c>
      <c r="C157" s="24" t="s">
        <v>16</v>
      </c>
      <c r="D157" s="25" t="s">
        <v>17</v>
      </c>
      <c r="E157" s="53" t="s">
        <v>563</v>
      </c>
      <c r="F157" s="23" t="s">
        <v>564</v>
      </c>
      <c r="G157" s="23">
        <v>3999</v>
      </c>
      <c r="H157" s="23" t="s">
        <v>565</v>
      </c>
      <c r="I157" s="23" t="s">
        <v>21</v>
      </c>
      <c r="J157" s="47"/>
      <c r="K157" s="23" t="s">
        <v>566</v>
      </c>
      <c r="L157" s="26" t="s">
        <v>23</v>
      </c>
      <c r="M157" s="23">
        <v>2024</v>
      </c>
      <c r="N157" s="26" t="s">
        <v>24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150">
      <c r="A158" s="23">
        <v>155</v>
      </c>
      <c r="B158" s="24" t="s">
        <v>567</v>
      </c>
      <c r="C158" s="24" t="s">
        <v>16</v>
      </c>
      <c r="D158" s="25" t="s">
        <v>17</v>
      </c>
      <c r="E158" s="53" t="s">
        <v>568</v>
      </c>
      <c r="F158" s="23" t="s">
        <v>564</v>
      </c>
      <c r="G158" s="23">
        <v>2499</v>
      </c>
      <c r="H158" s="23" t="s">
        <v>565</v>
      </c>
      <c r="I158" s="23" t="s">
        <v>21</v>
      </c>
      <c r="J158" s="23"/>
      <c r="K158" s="24" t="s">
        <v>340</v>
      </c>
      <c r="L158" s="26" t="s">
        <v>23</v>
      </c>
      <c r="M158" s="23">
        <v>2024</v>
      </c>
      <c r="N158" s="26" t="s">
        <v>24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15">
      <c r="A159" s="23">
        <v>156</v>
      </c>
      <c r="B159" s="24" t="s">
        <v>569</v>
      </c>
      <c r="C159" s="24" t="s">
        <v>570</v>
      </c>
      <c r="D159" s="25"/>
      <c r="E159" s="53" t="s">
        <v>571</v>
      </c>
      <c r="F159" s="23">
        <v>264</v>
      </c>
      <c r="G159" s="23">
        <v>399</v>
      </c>
      <c r="H159" s="23" t="s">
        <v>29</v>
      </c>
      <c r="I159" s="23" t="s">
        <v>21</v>
      </c>
      <c r="J159" s="23"/>
      <c r="K159" s="24" t="s">
        <v>22</v>
      </c>
      <c r="L159" s="26" t="s">
        <v>572</v>
      </c>
      <c r="M159" s="23">
        <v>2024</v>
      </c>
      <c r="N159" s="26" t="s">
        <v>31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30">
      <c r="A160" s="23">
        <v>157</v>
      </c>
      <c r="B160" s="24" t="s">
        <v>573</v>
      </c>
      <c r="C160" s="24" t="s">
        <v>574</v>
      </c>
      <c r="D160" s="25" t="s">
        <v>575</v>
      </c>
      <c r="E160" s="53" t="s">
        <v>576</v>
      </c>
      <c r="F160" s="23">
        <v>200</v>
      </c>
      <c r="G160" s="23">
        <v>499</v>
      </c>
      <c r="H160" s="23" t="s">
        <v>74</v>
      </c>
      <c r="I160" s="23" t="s">
        <v>21</v>
      </c>
      <c r="J160" s="23"/>
      <c r="K160" s="24" t="s">
        <v>22</v>
      </c>
      <c r="L160" s="26" t="s">
        <v>561</v>
      </c>
      <c r="M160" s="23"/>
      <c r="N160" s="26" t="s">
        <v>24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30">
      <c r="A161" s="23">
        <v>158</v>
      </c>
      <c r="B161" s="24" t="s">
        <v>577</v>
      </c>
      <c r="C161" s="24" t="s">
        <v>578</v>
      </c>
      <c r="D161" s="25" t="s">
        <v>305</v>
      </c>
      <c r="E161" s="53" t="s">
        <v>579</v>
      </c>
      <c r="F161" s="23" t="s">
        <v>580</v>
      </c>
      <c r="G161" s="23">
        <v>399</v>
      </c>
      <c r="H161" s="23" t="s">
        <v>74</v>
      </c>
      <c r="I161" s="23" t="s">
        <v>21</v>
      </c>
      <c r="J161" s="23"/>
      <c r="K161" s="24" t="s">
        <v>22</v>
      </c>
      <c r="L161" s="26"/>
      <c r="M161" s="23">
        <v>2023</v>
      </c>
      <c r="N161" s="26" t="s">
        <v>31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30">
      <c r="A162" s="23">
        <v>159</v>
      </c>
      <c r="B162" s="24" t="s">
        <v>581</v>
      </c>
      <c r="C162" s="24" t="s">
        <v>376</v>
      </c>
      <c r="D162" s="25" t="s">
        <v>59</v>
      </c>
      <c r="E162" s="53" t="s">
        <v>582</v>
      </c>
      <c r="F162" s="23">
        <v>328</v>
      </c>
      <c r="G162" s="23">
        <v>595</v>
      </c>
      <c r="H162" s="23" t="s">
        <v>84</v>
      </c>
      <c r="I162" s="23" t="s">
        <v>21</v>
      </c>
      <c r="J162" s="23"/>
      <c r="K162" s="24" t="s">
        <v>64</v>
      </c>
      <c r="L162" s="26" t="s">
        <v>133</v>
      </c>
      <c r="M162" s="23"/>
      <c r="N162" s="26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30">
      <c r="A163" s="23">
        <v>160</v>
      </c>
      <c r="B163" s="24" t="s">
        <v>583</v>
      </c>
      <c r="C163" s="24" t="s">
        <v>584</v>
      </c>
      <c r="D163" s="25" t="s">
        <v>33</v>
      </c>
      <c r="E163" s="53" t="s">
        <v>585</v>
      </c>
      <c r="F163" s="23">
        <v>398</v>
      </c>
      <c r="G163" s="23">
        <v>599</v>
      </c>
      <c r="H163" s="23" t="s">
        <v>20</v>
      </c>
      <c r="I163" s="23" t="s">
        <v>21</v>
      </c>
      <c r="J163" s="23"/>
      <c r="K163" s="24" t="s">
        <v>26</v>
      </c>
      <c r="L163" s="26" t="s">
        <v>30</v>
      </c>
      <c r="M163" s="23"/>
      <c r="N163" s="26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">
      <c r="A164" s="23">
        <v>161</v>
      </c>
      <c r="B164" s="24" t="s">
        <v>586</v>
      </c>
      <c r="C164" s="24" t="s">
        <v>587</v>
      </c>
      <c r="D164" s="25" t="s">
        <v>33</v>
      </c>
      <c r="E164" s="53" t="s">
        <v>588</v>
      </c>
      <c r="F164" s="23">
        <v>188</v>
      </c>
      <c r="G164" s="23">
        <v>299</v>
      </c>
      <c r="H164" s="23" t="s">
        <v>29</v>
      </c>
      <c r="I164" s="23" t="s">
        <v>21</v>
      </c>
      <c r="J164" s="23"/>
      <c r="K164" s="24" t="s">
        <v>22</v>
      </c>
      <c r="L164" s="26" t="s">
        <v>30</v>
      </c>
      <c r="M164" s="23"/>
      <c r="N164" s="26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30">
      <c r="A165" s="23">
        <v>162</v>
      </c>
      <c r="B165" s="24" t="s">
        <v>589</v>
      </c>
      <c r="C165" s="24" t="s">
        <v>590</v>
      </c>
      <c r="D165" s="25" t="s">
        <v>49</v>
      </c>
      <c r="E165" s="53" t="s">
        <v>591</v>
      </c>
      <c r="F165" s="23">
        <v>354</v>
      </c>
      <c r="G165" s="23">
        <v>499</v>
      </c>
      <c r="H165" s="23" t="s">
        <v>74</v>
      </c>
      <c r="I165" s="23" t="s">
        <v>21</v>
      </c>
      <c r="J165" s="23"/>
      <c r="K165" s="24" t="s">
        <v>22</v>
      </c>
      <c r="L165" s="26" t="s">
        <v>181</v>
      </c>
      <c r="M165" s="23"/>
      <c r="N165" s="26" t="s">
        <v>24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30">
      <c r="A166" s="23">
        <v>163</v>
      </c>
      <c r="B166" s="24" t="s">
        <v>5715</v>
      </c>
      <c r="C166" s="24" t="s">
        <v>592</v>
      </c>
      <c r="D166" s="25" t="s">
        <v>49</v>
      </c>
      <c r="E166" s="53" t="s">
        <v>593</v>
      </c>
      <c r="F166" s="23">
        <v>178</v>
      </c>
      <c r="G166" s="23">
        <v>299</v>
      </c>
      <c r="H166" s="23" t="s">
        <v>29</v>
      </c>
      <c r="I166" s="23" t="s">
        <v>21</v>
      </c>
      <c r="J166" s="23"/>
      <c r="K166" s="24" t="s">
        <v>22</v>
      </c>
      <c r="L166" s="26" t="s">
        <v>561</v>
      </c>
      <c r="M166" s="23"/>
      <c r="N166" s="26" t="s">
        <v>31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">
      <c r="A167" s="23">
        <v>164</v>
      </c>
      <c r="B167" s="33" t="s">
        <v>5716</v>
      </c>
      <c r="C167" s="24" t="s">
        <v>594</v>
      </c>
      <c r="D167" s="25" t="s">
        <v>33</v>
      </c>
      <c r="E167" s="53" t="s">
        <v>595</v>
      </c>
      <c r="F167" s="23">
        <v>406</v>
      </c>
      <c r="G167" s="23">
        <v>299</v>
      </c>
      <c r="H167" s="23" t="s">
        <v>29</v>
      </c>
      <c r="I167" s="23" t="s">
        <v>21</v>
      </c>
      <c r="J167" s="23"/>
      <c r="K167" s="24" t="s">
        <v>22</v>
      </c>
      <c r="L167" s="26" t="s">
        <v>30</v>
      </c>
      <c r="M167" s="23"/>
      <c r="N167" s="26" t="s">
        <v>24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30">
      <c r="A168" s="23">
        <v>165</v>
      </c>
      <c r="B168" s="24" t="s">
        <v>596</v>
      </c>
      <c r="C168" s="24" t="s">
        <v>597</v>
      </c>
      <c r="D168" s="25" t="s">
        <v>49</v>
      </c>
      <c r="E168" s="53" t="s">
        <v>598</v>
      </c>
      <c r="F168" s="23">
        <v>320</v>
      </c>
      <c r="G168" s="23">
        <v>399</v>
      </c>
      <c r="H168" s="23" t="s">
        <v>20</v>
      </c>
      <c r="I168" s="23" t="s">
        <v>21</v>
      </c>
      <c r="J168" s="23"/>
      <c r="K168" s="24" t="s">
        <v>22</v>
      </c>
      <c r="L168" s="26" t="s">
        <v>599</v>
      </c>
      <c r="M168" s="23">
        <v>2020</v>
      </c>
      <c r="N168" s="26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">
      <c r="A169" s="23">
        <v>166</v>
      </c>
      <c r="B169" s="24" t="s">
        <v>600</v>
      </c>
      <c r="C169" s="24" t="s">
        <v>80</v>
      </c>
      <c r="D169" s="25" t="s">
        <v>33</v>
      </c>
      <c r="E169" s="53" t="s">
        <v>601</v>
      </c>
      <c r="F169" s="23">
        <v>246</v>
      </c>
      <c r="G169" s="23">
        <v>250</v>
      </c>
      <c r="H169" s="23" t="s">
        <v>20</v>
      </c>
      <c r="I169" s="23" t="s">
        <v>21</v>
      </c>
      <c r="J169" s="23"/>
      <c r="K169" s="24" t="s">
        <v>22</v>
      </c>
      <c r="L169" s="26" t="s">
        <v>30</v>
      </c>
      <c r="M169" s="23"/>
      <c r="N169" s="26" t="s">
        <v>31</v>
      </c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">
      <c r="A170" s="23">
        <v>167</v>
      </c>
      <c r="B170" s="24" t="s">
        <v>602</v>
      </c>
      <c r="C170" s="24" t="s">
        <v>603</v>
      </c>
      <c r="D170" s="25" t="s">
        <v>59</v>
      </c>
      <c r="E170" s="53" t="s">
        <v>604</v>
      </c>
      <c r="F170" s="23">
        <v>226</v>
      </c>
      <c r="G170" s="23">
        <v>325</v>
      </c>
      <c r="H170" s="23" t="s">
        <v>20</v>
      </c>
      <c r="I170" s="23" t="s">
        <v>21</v>
      </c>
      <c r="J170" s="23"/>
      <c r="K170" s="24" t="s">
        <v>22</v>
      </c>
      <c r="L170" s="26" t="s">
        <v>30</v>
      </c>
      <c r="M170" s="23"/>
      <c r="N170" s="26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">
      <c r="A171" s="23">
        <v>168</v>
      </c>
      <c r="B171" s="24" t="s">
        <v>5717</v>
      </c>
      <c r="C171" s="24" t="s">
        <v>605</v>
      </c>
      <c r="D171" s="25" t="s">
        <v>17</v>
      </c>
      <c r="E171" s="53" t="s">
        <v>606</v>
      </c>
      <c r="F171" s="23" t="s">
        <v>607</v>
      </c>
      <c r="G171" s="23">
        <v>299</v>
      </c>
      <c r="H171" s="23" t="s">
        <v>29</v>
      </c>
      <c r="I171" s="23" t="s">
        <v>21</v>
      </c>
      <c r="J171" s="23"/>
      <c r="K171" s="24" t="s">
        <v>22</v>
      </c>
      <c r="L171" s="26" t="s">
        <v>30</v>
      </c>
      <c r="M171" s="23">
        <v>2020</v>
      </c>
      <c r="N171" s="26" t="s">
        <v>31</v>
      </c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30">
      <c r="A172" s="23">
        <v>169</v>
      </c>
      <c r="B172" s="24" t="s">
        <v>608</v>
      </c>
      <c r="C172" s="24" t="s">
        <v>16</v>
      </c>
      <c r="D172" s="25"/>
      <c r="E172" s="53" t="s">
        <v>609</v>
      </c>
      <c r="F172" s="23" t="s">
        <v>610</v>
      </c>
      <c r="G172" s="23">
        <v>299</v>
      </c>
      <c r="H172" s="23" t="s">
        <v>29</v>
      </c>
      <c r="I172" s="23" t="s">
        <v>21</v>
      </c>
      <c r="J172" s="23"/>
      <c r="K172" s="24" t="s">
        <v>22</v>
      </c>
      <c r="L172" s="26" t="s">
        <v>23</v>
      </c>
      <c r="M172" s="23">
        <v>2024</v>
      </c>
      <c r="N172" s="26" t="s">
        <v>24</v>
      </c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">
      <c r="A173" s="23">
        <v>170</v>
      </c>
      <c r="B173" s="24" t="s">
        <v>611</v>
      </c>
      <c r="C173" s="24" t="s">
        <v>612</v>
      </c>
      <c r="D173" s="25" t="s">
        <v>49</v>
      </c>
      <c r="E173" s="53" t="s">
        <v>613</v>
      </c>
      <c r="F173" s="23" t="s">
        <v>614</v>
      </c>
      <c r="G173" s="23">
        <v>399</v>
      </c>
      <c r="H173" s="23" t="s">
        <v>74</v>
      </c>
      <c r="I173" s="23" t="s">
        <v>21</v>
      </c>
      <c r="J173" s="23"/>
      <c r="K173" s="24" t="s">
        <v>22</v>
      </c>
      <c r="L173" s="26" t="s">
        <v>30</v>
      </c>
      <c r="M173" s="23">
        <v>2024</v>
      </c>
      <c r="N173" s="26" t="s">
        <v>24</v>
      </c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30">
      <c r="A174" s="23">
        <v>171</v>
      </c>
      <c r="B174" s="24" t="s">
        <v>615</v>
      </c>
      <c r="C174" s="24" t="s">
        <v>616</v>
      </c>
      <c r="D174" s="25" t="s">
        <v>575</v>
      </c>
      <c r="E174" s="53" t="s">
        <v>617</v>
      </c>
      <c r="F174" s="23">
        <v>392</v>
      </c>
      <c r="G174" s="23">
        <v>499</v>
      </c>
      <c r="H174" s="23" t="s">
        <v>20</v>
      </c>
      <c r="I174" s="23" t="s">
        <v>21</v>
      </c>
      <c r="J174" s="23"/>
      <c r="K174" s="24" t="s">
        <v>22</v>
      </c>
      <c r="L174" s="26" t="s">
        <v>30</v>
      </c>
      <c r="M174" s="23">
        <v>2021</v>
      </c>
      <c r="N174" s="26" t="s">
        <v>31</v>
      </c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">
      <c r="A175" s="23">
        <v>172</v>
      </c>
      <c r="B175" s="24" t="s">
        <v>618</v>
      </c>
      <c r="C175" s="24" t="s">
        <v>619</v>
      </c>
      <c r="D175" s="25" t="s">
        <v>49</v>
      </c>
      <c r="E175" s="53" t="s">
        <v>620</v>
      </c>
      <c r="F175" s="23">
        <v>234</v>
      </c>
      <c r="G175" s="23">
        <v>299</v>
      </c>
      <c r="H175" s="23" t="s">
        <v>29</v>
      </c>
      <c r="I175" s="23" t="s">
        <v>21</v>
      </c>
      <c r="J175" s="23"/>
      <c r="K175" s="24" t="s">
        <v>22</v>
      </c>
      <c r="L175" s="26" t="s">
        <v>621</v>
      </c>
      <c r="M175" s="23"/>
      <c r="N175" s="26" t="s">
        <v>24</v>
      </c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60">
      <c r="A176" s="23">
        <v>173</v>
      </c>
      <c r="B176" s="24" t="s">
        <v>622</v>
      </c>
      <c r="C176" s="24" t="s">
        <v>623</v>
      </c>
      <c r="D176" s="25" t="s">
        <v>49</v>
      </c>
      <c r="E176" s="53" t="s">
        <v>624</v>
      </c>
      <c r="F176" s="23">
        <v>170</v>
      </c>
      <c r="G176" s="23">
        <v>395</v>
      </c>
      <c r="H176" s="23" t="s">
        <v>20</v>
      </c>
      <c r="I176" s="23" t="s">
        <v>21</v>
      </c>
      <c r="J176" s="23"/>
      <c r="K176" s="24" t="s">
        <v>64</v>
      </c>
      <c r="L176" s="26" t="s">
        <v>561</v>
      </c>
      <c r="M176" s="23"/>
      <c r="N176" s="26" t="s">
        <v>625</v>
      </c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30">
      <c r="A177" s="23">
        <v>174</v>
      </c>
      <c r="B177" s="24" t="s">
        <v>626</v>
      </c>
      <c r="C177" s="24" t="s">
        <v>548</v>
      </c>
      <c r="D177" s="25" t="s">
        <v>17</v>
      </c>
      <c r="E177" s="53" t="s">
        <v>627</v>
      </c>
      <c r="F177" s="23">
        <v>144</v>
      </c>
      <c r="G177" s="23">
        <v>299</v>
      </c>
      <c r="H177" s="23" t="s">
        <v>29</v>
      </c>
      <c r="I177" s="23" t="s">
        <v>21</v>
      </c>
      <c r="J177" s="23"/>
      <c r="K177" s="24" t="s">
        <v>22</v>
      </c>
      <c r="L177" s="26" t="s">
        <v>104</v>
      </c>
      <c r="M177" s="23">
        <v>2024</v>
      </c>
      <c r="N177" s="26" t="s">
        <v>628</v>
      </c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30">
      <c r="A178" s="23">
        <v>175</v>
      </c>
      <c r="B178" s="24" t="s">
        <v>629</v>
      </c>
      <c r="C178" s="24" t="s">
        <v>630</v>
      </c>
      <c r="D178" s="25" t="s">
        <v>59</v>
      </c>
      <c r="E178" s="53" t="s">
        <v>631</v>
      </c>
      <c r="F178" s="23">
        <v>290</v>
      </c>
      <c r="G178" s="23">
        <v>350</v>
      </c>
      <c r="H178" s="23" t="s">
        <v>20</v>
      </c>
      <c r="I178" s="23" t="s">
        <v>21</v>
      </c>
      <c r="J178" s="23"/>
      <c r="K178" s="24" t="s">
        <v>22</v>
      </c>
      <c r="L178" s="26" t="s">
        <v>104</v>
      </c>
      <c r="M178" s="23"/>
      <c r="N178" s="26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30">
      <c r="A179" s="23">
        <v>176</v>
      </c>
      <c r="B179" s="24" t="s">
        <v>632</v>
      </c>
      <c r="C179" s="24" t="s">
        <v>633</v>
      </c>
      <c r="D179" s="25" t="s">
        <v>49</v>
      </c>
      <c r="E179" s="53" t="s">
        <v>634</v>
      </c>
      <c r="F179" s="23" t="s">
        <v>44</v>
      </c>
      <c r="G179" s="23">
        <v>299</v>
      </c>
      <c r="H179" s="23" t="s">
        <v>29</v>
      </c>
      <c r="I179" s="23" t="s">
        <v>21</v>
      </c>
      <c r="J179" s="23"/>
      <c r="K179" s="24" t="s">
        <v>22</v>
      </c>
      <c r="L179" s="26" t="s">
        <v>30</v>
      </c>
      <c r="M179" s="23">
        <v>2023</v>
      </c>
      <c r="N179" s="26" t="s">
        <v>31</v>
      </c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30">
      <c r="A180" s="23">
        <v>177</v>
      </c>
      <c r="B180" s="24" t="s">
        <v>635</v>
      </c>
      <c r="C180" s="24" t="s">
        <v>16</v>
      </c>
      <c r="D180" s="25" t="s">
        <v>17</v>
      </c>
      <c r="E180" s="53" t="s">
        <v>636</v>
      </c>
      <c r="F180" s="23" t="s">
        <v>637</v>
      </c>
      <c r="G180" s="23">
        <v>399</v>
      </c>
      <c r="H180" s="23" t="s">
        <v>29</v>
      </c>
      <c r="I180" s="23" t="s">
        <v>21</v>
      </c>
      <c r="J180" s="23"/>
      <c r="K180" s="24" t="s">
        <v>22</v>
      </c>
      <c r="L180" s="26" t="s">
        <v>23</v>
      </c>
      <c r="M180" s="23">
        <v>2023</v>
      </c>
      <c r="N180" s="26" t="s">
        <v>24</v>
      </c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30">
      <c r="A181" s="23">
        <v>178</v>
      </c>
      <c r="B181" s="24" t="s">
        <v>635</v>
      </c>
      <c r="C181" s="24" t="s">
        <v>16</v>
      </c>
      <c r="D181" s="25" t="s">
        <v>17</v>
      </c>
      <c r="E181" s="53" t="s">
        <v>638</v>
      </c>
      <c r="F181" s="23" t="s">
        <v>637</v>
      </c>
      <c r="G181" s="23">
        <v>599</v>
      </c>
      <c r="H181" s="23" t="s">
        <v>29</v>
      </c>
      <c r="I181" s="23" t="s">
        <v>21</v>
      </c>
      <c r="J181" s="23"/>
      <c r="K181" s="24" t="s">
        <v>26</v>
      </c>
      <c r="L181" s="26" t="s">
        <v>23</v>
      </c>
      <c r="M181" s="23">
        <v>2023</v>
      </c>
      <c r="N181" s="26" t="s">
        <v>24</v>
      </c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">
      <c r="A182" s="23">
        <v>179</v>
      </c>
      <c r="B182" s="24" t="s">
        <v>639</v>
      </c>
      <c r="C182" s="24" t="s">
        <v>354</v>
      </c>
      <c r="D182" s="25" t="s">
        <v>49</v>
      </c>
      <c r="E182" s="53" t="s">
        <v>640</v>
      </c>
      <c r="F182" s="23" t="s">
        <v>108</v>
      </c>
      <c r="G182" s="23">
        <v>299</v>
      </c>
      <c r="H182" s="23" t="s">
        <v>641</v>
      </c>
      <c r="I182" s="23" t="s">
        <v>21</v>
      </c>
      <c r="J182" s="23"/>
      <c r="K182" s="24" t="s">
        <v>22</v>
      </c>
      <c r="L182" s="26" t="s">
        <v>30</v>
      </c>
      <c r="M182" s="23">
        <v>2022</v>
      </c>
      <c r="N182" s="26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">
      <c r="A183" s="23">
        <v>180</v>
      </c>
      <c r="B183" s="24" t="s">
        <v>642</v>
      </c>
      <c r="C183" s="24" t="s">
        <v>643</v>
      </c>
      <c r="D183" s="25" t="s">
        <v>17</v>
      </c>
      <c r="E183" s="53" t="s">
        <v>644</v>
      </c>
      <c r="F183" s="23" t="s">
        <v>331</v>
      </c>
      <c r="G183" s="23">
        <v>399</v>
      </c>
      <c r="H183" s="23" t="s">
        <v>20</v>
      </c>
      <c r="I183" s="23" t="s">
        <v>21</v>
      </c>
      <c r="J183" s="23"/>
      <c r="K183" s="24" t="s">
        <v>22</v>
      </c>
      <c r="L183" s="26" t="s">
        <v>46</v>
      </c>
      <c r="M183" s="23">
        <v>2024</v>
      </c>
      <c r="N183" s="26" t="s">
        <v>24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">
      <c r="A184" s="23">
        <v>181</v>
      </c>
      <c r="B184" s="24" t="s">
        <v>645</v>
      </c>
      <c r="C184" s="24" t="s">
        <v>646</v>
      </c>
      <c r="D184" s="25" t="s">
        <v>49</v>
      </c>
      <c r="E184" s="53" t="s">
        <v>647</v>
      </c>
      <c r="F184" s="23" t="s">
        <v>648</v>
      </c>
      <c r="G184" s="23">
        <v>599</v>
      </c>
      <c r="H184" s="23" t="s">
        <v>84</v>
      </c>
      <c r="I184" s="23" t="s">
        <v>21</v>
      </c>
      <c r="J184" s="23"/>
      <c r="K184" s="24" t="s">
        <v>22</v>
      </c>
      <c r="L184" s="26" t="s">
        <v>133</v>
      </c>
      <c r="M184" s="23"/>
      <c r="N184" s="26" t="s">
        <v>24</v>
      </c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30">
      <c r="A185" s="23">
        <v>182</v>
      </c>
      <c r="B185" s="24" t="s">
        <v>649</v>
      </c>
      <c r="C185" s="24" t="s">
        <v>16</v>
      </c>
      <c r="D185" s="25" t="s">
        <v>17</v>
      </c>
      <c r="E185" s="53" t="s">
        <v>650</v>
      </c>
      <c r="F185" s="23" t="s">
        <v>651</v>
      </c>
      <c r="G185" s="23">
        <v>499</v>
      </c>
      <c r="H185" s="23" t="s">
        <v>29</v>
      </c>
      <c r="I185" s="23" t="s">
        <v>21</v>
      </c>
      <c r="J185" s="23"/>
      <c r="K185" s="24" t="s">
        <v>22</v>
      </c>
      <c r="L185" s="26" t="s">
        <v>23</v>
      </c>
      <c r="M185" s="23">
        <v>2024</v>
      </c>
      <c r="N185" s="26" t="s">
        <v>24</v>
      </c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15">
      <c r="A186" s="23">
        <v>183</v>
      </c>
      <c r="B186" s="33" t="s">
        <v>5718</v>
      </c>
      <c r="C186" s="24" t="s">
        <v>652</v>
      </c>
      <c r="D186" s="25" t="s">
        <v>49</v>
      </c>
      <c r="E186" s="53" t="s">
        <v>653</v>
      </c>
      <c r="F186" s="23">
        <v>244</v>
      </c>
      <c r="G186" s="23">
        <v>350</v>
      </c>
      <c r="H186" s="23" t="s">
        <v>20</v>
      </c>
      <c r="I186" s="23" t="s">
        <v>21</v>
      </c>
      <c r="J186" s="23"/>
      <c r="K186" s="24" t="s">
        <v>22</v>
      </c>
      <c r="L186" s="26" t="s">
        <v>654</v>
      </c>
      <c r="M186" s="23"/>
      <c r="N186" s="26" t="s">
        <v>31</v>
      </c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">
      <c r="A187" s="23">
        <v>184</v>
      </c>
      <c r="B187" s="24" t="s">
        <v>655</v>
      </c>
      <c r="C187" s="24" t="s">
        <v>656</v>
      </c>
      <c r="D187" s="25" t="s">
        <v>17</v>
      </c>
      <c r="E187" s="53" t="s">
        <v>657</v>
      </c>
      <c r="F187" s="23">
        <v>116</v>
      </c>
      <c r="G187" s="23">
        <v>125</v>
      </c>
      <c r="H187" s="23" t="s">
        <v>244</v>
      </c>
      <c r="I187" s="23" t="s">
        <v>21</v>
      </c>
      <c r="J187" s="23"/>
      <c r="K187" s="24" t="s">
        <v>22</v>
      </c>
      <c r="L187" s="26" t="s">
        <v>146</v>
      </c>
      <c r="M187" s="23"/>
      <c r="N187" s="26" t="s">
        <v>24</v>
      </c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30">
      <c r="A188" s="23">
        <v>185</v>
      </c>
      <c r="B188" s="24" t="s">
        <v>658</v>
      </c>
      <c r="C188" s="24" t="s">
        <v>659</v>
      </c>
      <c r="D188" s="25" t="s">
        <v>305</v>
      </c>
      <c r="E188" s="53" t="s">
        <v>660</v>
      </c>
      <c r="F188" s="23" t="s">
        <v>661</v>
      </c>
      <c r="G188" s="23">
        <v>499</v>
      </c>
      <c r="H188" s="23" t="s">
        <v>20</v>
      </c>
      <c r="I188" s="23" t="s">
        <v>21</v>
      </c>
      <c r="J188" s="23"/>
      <c r="K188" s="24" t="s">
        <v>26</v>
      </c>
      <c r="L188" s="26" t="s">
        <v>662</v>
      </c>
      <c r="M188" s="23">
        <v>2024</v>
      </c>
      <c r="N188" s="26" t="s">
        <v>31</v>
      </c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30">
      <c r="A189" s="23">
        <v>186</v>
      </c>
      <c r="B189" s="24" t="s">
        <v>663</v>
      </c>
      <c r="C189" s="24" t="s">
        <v>16</v>
      </c>
      <c r="D189" s="25" t="s">
        <v>17</v>
      </c>
      <c r="E189" s="53" t="s">
        <v>664</v>
      </c>
      <c r="F189" s="23">
        <v>168</v>
      </c>
      <c r="G189" s="23">
        <v>399</v>
      </c>
      <c r="H189" s="23" t="s">
        <v>29</v>
      </c>
      <c r="I189" s="23" t="s">
        <v>21</v>
      </c>
      <c r="J189" s="23"/>
      <c r="K189" s="24" t="s">
        <v>22</v>
      </c>
      <c r="L189" s="26" t="s">
        <v>23</v>
      </c>
      <c r="M189" s="23">
        <v>2024</v>
      </c>
      <c r="N189" s="26" t="s">
        <v>24</v>
      </c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60">
      <c r="A190" s="23">
        <v>187</v>
      </c>
      <c r="B190" s="24" t="s">
        <v>665</v>
      </c>
      <c r="C190" s="24" t="s">
        <v>666</v>
      </c>
      <c r="D190" s="25"/>
      <c r="E190" s="53" t="s">
        <v>667</v>
      </c>
      <c r="F190" s="23">
        <v>154</v>
      </c>
      <c r="G190" s="23">
        <v>299</v>
      </c>
      <c r="H190" s="23" t="s">
        <v>29</v>
      </c>
      <c r="I190" s="23" t="s">
        <v>21</v>
      </c>
      <c r="J190" s="23"/>
      <c r="K190" s="24" t="s">
        <v>22</v>
      </c>
      <c r="L190" s="26"/>
      <c r="M190" s="23">
        <v>2025</v>
      </c>
      <c r="N190" s="26" t="s">
        <v>24</v>
      </c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15">
      <c r="A191" s="23">
        <v>188</v>
      </c>
      <c r="B191" s="24" t="s">
        <v>668</v>
      </c>
      <c r="C191" s="24" t="s">
        <v>669</v>
      </c>
      <c r="D191" s="25" t="s">
        <v>49</v>
      </c>
      <c r="E191" s="53" t="s">
        <v>670</v>
      </c>
      <c r="F191" s="23">
        <v>272</v>
      </c>
      <c r="G191" s="23">
        <v>499</v>
      </c>
      <c r="H191" s="23" t="s">
        <v>84</v>
      </c>
      <c r="I191" s="23" t="s">
        <v>21</v>
      </c>
      <c r="J191" s="23"/>
      <c r="K191" s="24" t="s">
        <v>22</v>
      </c>
      <c r="L191" s="26" t="s">
        <v>185</v>
      </c>
      <c r="M191" s="23"/>
      <c r="N191" s="26" t="s">
        <v>24</v>
      </c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45">
      <c r="A192" s="23">
        <v>189</v>
      </c>
      <c r="B192" s="24" t="s">
        <v>671</v>
      </c>
      <c r="C192" s="24" t="s">
        <v>672</v>
      </c>
      <c r="D192" s="25" t="s">
        <v>59</v>
      </c>
      <c r="E192" s="53" t="s">
        <v>673</v>
      </c>
      <c r="F192" s="23">
        <v>284</v>
      </c>
      <c r="G192" s="23">
        <v>350</v>
      </c>
      <c r="H192" s="23" t="s">
        <v>20</v>
      </c>
      <c r="I192" s="23" t="s">
        <v>21</v>
      </c>
      <c r="J192" s="23"/>
      <c r="K192" s="24" t="s">
        <v>22</v>
      </c>
      <c r="L192" s="26" t="s">
        <v>674</v>
      </c>
      <c r="M192" s="23"/>
      <c r="N192" s="40" t="s">
        <v>675</v>
      </c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30">
      <c r="A193" s="23">
        <v>190</v>
      </c>
      <c r="B193" s="24" t="s">
        <v>5719</v>
      </c>
      <c r="C193" s="24" t="s">
        <v>676</v>
      </c>
      <c r="D193" s="25" t="s">
        <v>59</v>
      </c>
      <c r="E193" s="53" t="s">
        <v>677</v>
      </c>
      <c r="F193" s="23">
        <v>196</v>
      </c>
      <c r="G193" s="23">
        <v>250</v>
      </c>
      <c r="H193" s="23" t="s">
        <v>20</v>
      </c>
      <c r="I193" s="23" t="s">
        <v>21</v>
      </c>
      <c r="J193" s="23"/>
      <c r="K193" s="24" t="s">
        <v>22</v>
      </c>
      <c r="L193" s="26" t="s">
        <v>678</v>
      </c>
      <c r="M193" s="23"/>
      <c r="N193" s="26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30">
      <c r="A194" s="23">
        <v>191</v>
      </c>
      <c r="B194" s="24" t="s">
        <v>679</v>
      </c>
      <c r="C194" s="24" t="s">
        <v>680</v>
      </c>
      <c r="D194" s="25" t="s">
        <v>33</v>
      </c>
      <c r="E194" s="53" t="s">
        <v>681</v>
      </c>
      <c r="F194" s="23">
        <v>252</v>
      </c>
      <c r="G194" s="23">
        <v>325</v>
      </c>
      <c r="H194" s="23" t="s">
        <v>20</v>
      </c>
      <c r="I194" s="23" t="s">
        <v>21</v>
      </c>
      <c r="J194" s="23"/>
      <c r="K194" s="24" t="s">
        <v>22</v>
      </c>
      <c r="L194" s="26" t="s">
        <v>30</v>
      </c>
      <c r="M194" s="23"/>
      <c r="N194" s="26" t="s">
        <v>682</v>
      </c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45">
      <c r="A195" s="23">
        <v>192</v>
      </c>
      <c r="B195" s="24" t="s">
        <v>683</v>
      </c>
      <c r="C195" s="24" t="s">
        <v>684</v>
      </c>
      <c r="D195" s="25" t="s">
        <v>17</v>
      </c>
      <c r="E195" s="53" t="s">
        <v>685</v>
      </c>
      <c r="F195" s="23">
        <v>160</v>
      </c>
      <c r="G195" s="23">
        <v>399</v>
      </c>
      <c r="H195" s="23" t="s">
        <v>686</v>
      </c>
      <c r="I195" s="23" t="s">
        <v>21</v>
      </c>
      <c r="J195" s="23"/>
      <c r="K195" s="24" t="s">
        <v>22</v>
      </c>
      <c r="L195" s="26" t="s">
        <v>687</v>
      </c>
      <c r="M195" s="23">
        <v>2024</v>
      </c>
      <c r="N195" s="48" t="s">
        <v>24</v>
      </c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">
      <c r="A196" s="23">
        <v>193</v>
      </c>
      <c r="B196" s="24" t="s">
        <v>688</v>
      </c>
      <c r="C196" s="24" t="s">
        <v>689</v>
      </c>
      <c r="D196" s="25" t="s">
        <v>33</v>
      </c>
      <c r="E196" s="53" t="s">
        <v>690</v>
      </c>
      <c r="F196" s="23">
        <v>296</v>
      </c>
      <c r="G196" s="23">
        <v>350</v>
      </c>
      <c r="H196" s="23" t="s">
        <v>29</v>
      </c>
      <c r="I196" s="23" t="s">
        <v>21</v>
      </c>
      <c r="J196" s="23"/>
      <c r="K196" s="24" t="s">
        <v>22</v>
      </c>
      <c r="L196" s="26" t="s">
        <v>30</v>
      </c>
      <c r="M196" s="23"/>
      <c r="N196" s="48" t="s">
        <v>24</v>
      </c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30">
      <c r="A197" s="23">
        <v>194</v>
      </c>
      <c r="B197" s="24" t="s">
        <v>691</v>
      </c>
      <c r="C197" s="24" t="s">
        <v>16</v>
      </c>
      <c r="D197" s="25"/>
      <c r="E197" s="53" t="s">
        <v>692</v>
      </c>
      <c r="F197" s="23" t="s">
        <v>693</v>
      </c>
      <c r="G197" s="23">
        <v>299</v>
      </c>
      <c r="H197" s="23" t="s">
        <v>29</v>
      </c>
      <c r="I197" s="23" t="s">
        <v>21</v>
      </c>
      <c r="J197" s="23"/>
      <c r="K197" s="24" t="s">
        <v>22</v>
      </c>
      <c r="L197" s="26" t="s">
        <v>23</v>
      </c>
      <c r="M197" s="23">
        <v>2024</v>
      </c>
      <c r="N197" s="41" t="s">
        <v>56</v>
      </c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30">
      <c r="A198" s="23">
        <v>195</v>
      </c>
      <c r="B198" s="24" t="s">
        <v>694</v>
      </c>
      <c r="C198" s="24" t="s">
        <v>695</v>
      </c>
      <c r="D198" s="25" t="s">
        <v>49</v>
      </c>
      <c r="E198" s="53" t="s">
        <v>696</v>
      </c>
      <c r="F198" s="23" t="s">
        <v>697</v>
      </c>
      <c r="G198" s="23">
        <v>499</v>
      </c>
      <c r="H198" s="23" t="s">
        <v>20</v>
      </c>
      <c r="I198" s="23" t="s">
        <v>21</v>
      </c>
      <c r="J198" s="23"/>
      <c r="K198" s="24" t="s">
        <v>26</v>
      </c>
      <c r="L198" s="26" t="s">
        <v>698</v>
      </c>
      <c r="M198" s="23">
        <v>2025</v>
      </c>
      <c r="N198" s="41" t="s">
        <v>31</v>
      </c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30">
      <c r="A199" s="23">
        <v>196</v>
      </c>
      <c r="B199" s="24" t="s">
        <v>699</v>
      </c>
      <c r="C199" s="24" t="s">
        <v>148</v>
      </c>
      <c r="D199" s="25" t="s">
        <v>49</v>
      </c>
      <c r="E199" s="53" t="s">
        <v>700</v>
      </c>
      <c r="F199" s="23">
        <v>288</v>
      </c>
      <c r="G199" s="23">
        <v>399</v>
      </c>
      <c r="H199" s="23" t="s">
        <v>20</v>
      </c>
      <c r="I199" s="23" t="s">
        <v>21</v>
      </c>
      <c r="J199" s="23"/>
      <c r="K199" s="24" t="s">
        <v>22</v>
      </c>
      <c r="L199" s="26" t="s">
        <v>701</v>
      </c>
      <c r="M199" s="23"/>
      <c r="N199" s="26" t="s">
        <v>702</v>
      </c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30">
      <c r="A200" s="23">
        <v>197</v>
      </c>
      <c r="B200" s="26" t="s">
        <v>703</v>
      </c>
      <c r="C200" s="26" t="s">
        <v>704</v>
      </c>
      <c r="D200" s="25"/>
      <c r="E200" s="53" t="s">
        <v>705</v>
      </c>
      <c r="F200" s="23">
        <v>140</v>
      </c>
      <c r="G200" s="23">
        <v>350</v>
      </c>
      <c r="H200" s="23" t="s">
        <v>20</v>
      </c>
      <c r="I200" s="23" t="s">
        <v>21</v>
      </c>
      <c r="J200" s="23"/>
      <c r="K200" s="24" t="s">
        <v>22</v>
      </c>
      <c r="L200" s="26" t="s">
        <v>706</v>
      </c>
      <c r="M200" s="23">
        <v>2024</v>
      </c>
      <c r="N200" s="48" t="s">
        <v>24</v>
      </c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30">
      <c r="A201" s="23">
        <v>198</v>
      </c>
      <c r="B201" s="26" t="s">
        <v>707</v>
      </c>
      <c r="C201" s="26" t="s">
        <v>708</v>
      </c>
      <c r="D201" s="25" t="s">
        <v>49</v>
      </c>
      <c r="E201" s="53" t="s">
        <v>709</v>
      </c>
      <c r="F201" s="23">
        <v>216</v>
      </c>
      <c r="G201" s="23">
        <v>399</v>
      </c>
      <c r="H201" s="23" t="s">
        <v>20</v>
      </c>
      <c r="I201" s="23" t="s">
        <v>21</v>
      </c>
      <c r="J201" s="23"/>
      <c r="K201" s="24" t="s">
        <v>22</v>
      </c>
      <c r="L201" s="26" t="s">
        <v>46</v>
      </c>
      <c r="M201" s="23">
        <v>2023</v>
      </c>
      <c r="N201" s="48" t="s">
        <v>31</v>
      </c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30">
      <c r="A202" s="23">
        <v>199</v>
      </c>
      <c r="B202" s="26" t="s">
        <v>710</v>
      </c>
      <c r="C202" s="26" t="s">
        <v>711</v>
      </c>
      <c r="D202" s="25" t="s">
        <v>33</v>
      </c>
      <c r="E202" s="53" t="s">
        <v>712</v>
      </c>
      <c r="F202" s="23">
        <v>128</v>
      </c>
      <c r="G202" s="23">
        <v>175</v>
      </c>
      <c r="H202" s="23" t="s">
        <v>29</v>
      </c>
      <c r="I202" s="23" t="s">
        <v>253</v>
      </c>
      <c r="J202" s="23"/>
      <c r="K202" s="24" t="s">
        <v>22</v>
      </c>
      <c r="L202" s="26" t="s">
        <v>538</v>
      </c>
      <c r="M202" s="23"/>
      <c r="N202" s="48" t="s">
        <v>24</v>
      </c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30">
      <c r="A203" s="23">
        <v>200</v>
      </c>
      <c r="B203" s="26" t="s">
        <v>713</v>
      </c>
      <c r="C203" s="26" t="s">
        <v>711</v>
      </c>
      <c r="D203" s="25" t="s">
        <v>33</v>
      </c>
      <c r="E203" s="53" t="s">
        <v>714</v>
      </c>
      <c r="F203" s="23">
        <v>160</v>
      </c>
      <c r="G203" s="23">
        <v>199</v>
      </c>
      <c r="H203" s="23" t="s">
        <v>29</v>
      </c>
      <c r="I203" s="23" t="s">
        <v>253</v>
      </c>
      <c r="J203" s="23"/>
      <c r="K203" s="24" t="s">
        <v>22</v>
      </c>
      <c r="L203" s="26" t="s">
        <v>715</v>
      </c>
      <c r="M203" s="23"/>
      <c r="N203" s="48" t="s">
        <v>24</v>
      </c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30">
      <c r="A204" s="23">
        <v>201</v>
      </c>
      <c r="B204" s="24" t="s">
        <v>716</v>
      </c>
      <c r="C204" s="24" t="s">
        <v>717</v>
      </c>
      <c r="D204" s="25" t="s">
        <v>17</v>
      </c>
      <c r="E204" s="53" t="s">
        <v>718</v>
      </c>
      <c r="F204" s="23">
        <v>120</v>
      </c>
      <c r="G204" s="23">
        <v>399</v>
      </c>
      <c r="H204" s="23" t="s">
        <v>20</v>
      </c>
      <c r="I204" s="23" t="s">
        <v>21</v>
      </c>
      <c r="J204" s="23"/>
      <c r="K204" s="24" t="s">
        <v>22</v>
      </c>
      <c r="L204" s="26" t="s">
        <v>23</v>
      </c>
      <c r="M204" s="23">
        <v>2024</v>
      </c>
      <c r="N204" s="48" t="s">
        <v>24</v>
      </c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30">
      <c r="A205" s="23">
        <v>202</v>
      </c>
      <c r="B205" s="24" t="s">
        <v>719</v>
      </c>
      <c r="C205" s="24" t="s">
        <v>200</v>
      </c>
      <c r="D205" s="25" t="s">
        <v>49</v>
      </c>
      <c r="E205" s="53" t="s">
        <v>720</v>
      </c>
      <c r="F205" s="23">
        <v>212</v>
      </c>
      <c r="G205" s="23">
        <v>399</v>
      </c>
      <c r="H205" s="23" t="s">
        <v>721</v>
      </c>
      <c r="I205" s="23" t="s">
        <v>21</v>
      </c>
      <c r="J205" s="23"/>
      <c r="K205" s="24" t="s">
        <v>22</v>
      </c>
      <c r="L205" s="26" t="s">
        <v>23</v>
      </c>
      <c r="M205" s="23">
        <v>2024</v>
      </c>
      <c r="N205" s="48" t="s">
        <v>24</v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30">
      <c r="A206" s="23">
        <v>203</v>
      </c>
      <c r="B206" s="24" t="s">
        <v>722</v>
      </c>
      <c r="C206" s="24" t="s">
        <v>723</v>
      </c>
      <c r="D206" s="25" t="s">
        <v>49</v>
      </c>
      <c r="E206" s="53" t="s">
        <v>724</v>
      </c>
      <c r="F206" s="23" t="s">
        <v>725</v>
      </c>
      <c r="G206" s="23">
        <v>699</v>
      </c>
      <c r="H206" s="23" t="s">
        <v>20</v>
      </c>
      <c r="I206" s="23" t="s">
        <v>21</v>
      </c>
      <c r="J206" s="23"/>
      <c r="K206" s="24" t="s">
        <v>726</v>
      </c>
      <c r="L206" s="26" t="s">
        <v>727</v>
      </c>
      <c r="M206" s="23">
        <v>2024</v>
      </c>
      <c r="N206" s="41" t="s">
        <v>31</v>
      </c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45">
      <c r="A207" s="23">
        <v>204</v>
      </c>
      <c r="B207" s="24" t="s">
        <v>728</v>
      </c>
      <c r="C207" s="24" t="s">
        <v>729</v>
      </c>
      <c r="D207" s="25" t="s">
        <v>49</v>
      </c>
      <c r="E207" s="53" t="s">
        <v>730</v>
      </c>
      <c r="F207" s="23" t="s">
        <v>731</v>
      </c>
      <c r="G207" s="23">
        <v>499</v>
      </c>
      <c r="H207" s="23" t="s">
        <v>20</v>
      </c>
      <c r="I207" s="23" t="s">
        <v>21</v>
      </c>
      <c r="J207" s="23"/>
      <c r="K207" s="24" t="s">
        <v>22</v>
      </c>
      <c r="L207" s="26" t="s">
        <v>69</v>
      </c>
      <c r="M207" s="23">
        <v>2024</v>
      </c>
      <c r="N207" s="41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30">
      <c r="A208" s="23">
        <v>205</v>
      </c>
      <c r="B208" s="24" t="s">
        <v>5720</v>
      </c>
      <c r="C208" s="24" t="s">
        <v>732</v>
      </c>
      <c r="D208" s="25" t="s">
        <v>59</v>
      </c>
      <c r="E208" s="53" t="s">
        <v>733</v>
      </c>
      <c r="F208" s="23" t="s">
        <v>734</v>
      </c>
      <c r="G208" s="23">
        <v>695</v>
      </c>
      <c r="H208" s="23" t="s">
        <v>84</v>
      </c>
      <c r="I208" s="23" t="s">
        <v>21</v>
      </c>
      <c r="J208" s="23"/>
      <c r="K208" s="24" t="s">
        <v>64</v>
      </c>
      <c r="L208" s="26" t="s">
        <v>133</v>
      </c>
      <c r="M208" s="23"/>
      <c r="N208" s="26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30">
      <c r="A209" s="23">
        <v>206</v>
      </c>
      <c r="B209" s="24" t="s">
        <v>735</v>
      </c>
      <c r="C209" s="24" t="s">
        <v>736</v>
      </c>
      <c r="D209" s="25"/>
      <c r="E209" s="53" t="s">
        <v>737</v>
      </c>
      <c r="F209" s="23">
        <v>304</v>
      </c>
      <c r="G209" s="23">
        <v>399</v>
      </c>
      <c r="H209" s="23" t="s">
        <v>738</v>
      </c>
      <c r="I209" s="23" t="s">
        <v>21</v>
      </c>
      <c r="J209" s="23"/>
      <c r="K209" s="24" t="s">
        <v>22</v>
      </c>
      <c r="L209" s="26" t="s">
        <v>739</v>
      </c>
      <c r="M209" s="23"/>
      <c r="N209" s="48" t="s">
        <v>24</v>
      </c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30">
      <c r="A210" s="23">
        <v>207</v>
      </c>
      <c r="B210" s="24" t="s">
        <v>740</v>
      </c>
      <c r="C210" s="24" t="s">
        <v>741</v>
      </c>
      <c r="D210" s="25" t="s">
        <v>33</v>
      </c>
      <c r="E210" s="53" t="s">
        <v>742</v>
      </c>
      <c r="F210" s="23">
        <v>270</v>
      </c>
      <c r="G210" s="23">
        <v>195</v>
      </c>
      <c r="H210" s="23" t="s">
        <v>29</v>
      </c>
      <c r="I210" s="23" t="s">
        <v>21</v>
      </c>
      <c r="J210" s="23"/>
      <c r="K210" s="24" t="s">
        <v>22</v>
      </c>
      <c r="L210" s="26" t="s">
        <v>30</v>
      </c>
      <c r="M210" s="23"/>
      <c r="N210" s="26" t="s">
        <v>31</v>
      </c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15">
      <c r="A211" s="23">
        <v>208</v>
      </c>
      <c r="B211" s="24" t="s">
        <v>743</v>
      </c>
      <c r="C211" s="24" t="s">
        <v>744</v>
      </c>
      <c r="D211" s="25" t="s">
        <v>59</v>
      </c>
      <c r="E211" s="53" t="s">
        <v>745</v>
      </c>
      <c r="F211" s="23">
        <v>196</v>
      </c>
      <c r="G211" s="23">
        <v>225</v>
      </c>
      <c r="H211" s="23" t="s">
        <v>20</v>
      </c>
      <c r="I211" s="23" t="s">
        <v>21</v>
      </c>
      <c r="J211" s="23"/>
      <c r="K211" s="24" t="s">
        <v>22</v>
      </c>
      <c r="L211" s="26" t="s">
        <v>30</v>
      </c>
      <c r="M211" s="23"/>
      <c r="N211" s="26" t="s">
        <v>31</v>
      </c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30">
      <c r="A212" s="23">
        <v>209</v>
      </c>
      <c r="B212" s="24" t="s">
        <v>5721</v>
      </c>
      <c r="C212" s="24" t="s">
        <v>123</v>
      </c>
      <c r="D212" s="25" t="s">
        <v>59</v>
      </c>
      <c r="E212" s="53" t="s">
        <v>746</v>
      </c>
      <c r="F212" s="23">
        <v>238</v>
      </c>
      <c r="G212" s="23">
        <v>295</v>
      </c>
      <c r="H212" s="23" t="s">
        <v>20</v>
      </c>
      <c r="I212" s="23" t="s">
        <v>21</v>
      </c>
      <c r="J212" s="23"/>
      <c r="K212" s="24" t="s">
        <v>22</v>
      </c>
      <c r="L212" s="26" t="s">
        <v>30</v>
      </c>
      <c r="M212" s="23"/>
      <c r="N212" s="26" t="s">
        <v>125</v>
      </c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15">
      <c r="A213" s="23">
        <v>210</v>
      </c>
      <c r="B213" s="24" t="s">
        <v>747</v>
      </c>
      <c r="C213" s="24" t="s">
        <v>748</v>
      </c>
      <c r="D213" s="25"/>
      <c r="E213" s="53" t="s">
        <v>749</v>
      </c>
      <c r="F213" s="23">
        <v>142</v>
      </c>
      <c r="G213" s="23">
        <v>299</v>
      </c>
      <c r="H213" s="23" t="s">
        <v>20</v>
      </c>
      <c r="I213" s="23" t="s">
        <v>21</v>
      </c>
      <c r="J213" s="23"/>
      <c r="K213" s="24" t="s">
        <v>22</v>
      </c>
      <c r="L213" s="49" t="s">
        <v>46</v>
      </c>
      <c r="M213" s="23">
        <v>2025</v>
      </c>
      <c r="N213" s="48" t="s">
        <v>24</v>
      </c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30">
      <c r="A214" s="23">
        <v>211</v>
      </c>
      <c r="B214" s="24" t="s">
        <v>750</v>
      </c>
      <c r="C214" s="24" t="s">
        <v>751</v>
      </c>
      <c r="D214" s="25" t="s">
        <v>49</v>
      </c>
      <c r="E214" s="53" t="s">
        <v>752</v>
      </c>
      <c r="F214" s="23" t="s">
        <v>753</v>
      </c>
      <c r="G214" s="23">
        <v>599</v>
      </c>
      <c r="H214" s="23" t="s">
        <v>20</v>
      </c>
      <c r="I214" s="23" t="s">
        <v>21</v>
      </c>
      <c r="J214" s="23"/>
      <c r="K214" s="24" t="s">
        <v>22</v>
      </c>
      <c r="L214" s="26" t="s">
        <v>662</v>
      </c>
      <c r="M214" s="23">
        <v>2020</v>
      </c>
      <c r="N214" s="26" t="s">
        <v>31</v>
      </c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15">
      <c r="A215" s="23">
        <v>212</v>
      </c>
      <c r="B215" s="24" t="s">
        <v>754</v>
      </c>
      <c r="C215" s="24" t="s">
        <v>755</v>
      </c>
      <c r="D215" s="25" t="s">
        <v>59</v>
      </c>
      <c r="E215" s="53" t="s">
        <v>756</v>
      </c>
      <c r="F215" s="23">
        <v>382</v>
      </c>
      <c r="G215" s="23">
        <v>450</v>
      </c>
      <c r="H215" s="23" t="s">
        <v>20</v>
      </c>
      <c r="I215" s="23" t="s">
        <v>21</v>
      </c>
      <c r="J215" s="23"/>
      <c r="K215" s="24" t="s">
        <v>22</v>
      </c>
      <c r="L215" s="26" t="s">
        <v>30</v>
      </c>
      <c r="M215" s="23"/>
      <c r="N215" s="26" t="s">
        <v>31</v>
      </c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15">
      <c r="A216" s="23">
        <v>213</v>
      </c>
      <c r="B216" s="24" t="s">
        <v>757</v>
      </c>
      <c r="C216" s="24" t="s">
        <v>48</v>
      </c>
      <c r="D216" s="25" t="s">
        <v>33</v>
      </c>
      <c r="E216" s="53" t="s">
        <v>758</v>
      </c>
      <c r="F216" s="23">
        <v>158</v>
      </c>
      <c r="G216" s="23">
        <v>199</v>
      </c>
      <c r="H216" s="23" t="s">
        <v>29</v>
      </c>
      <c r="I216" s="23" t="s">
        <v>21</v>
      </c>
      <c r="J216" s="23"/>
      <c r="K216" s="24" t="s">
        <v>22</v>
      </c>
      <c r="L216" s="26" t="s">
        <v>30</v>
      </c>
      <c r="M216" s="23"/>
      <c r="N216" s="26" t="s">
        <v>31</v>
      </c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">
      <c r="A217" s="23">
        <v>214</v>
      </c>
      <c r="B217" s="24" t="s">
        <v>759</v>
      </c>
      <c r="C217" s="24" t="s">
        <v>594</v>
      </c>
      <c r="D217" s="25" t="s">
        <v>49</v>
      </c>
      <c r="E217" s="53" t="s">
        <v>760</v>
      </c>
      <c r="F217" s="23">
        <v>358</v>
      </c>
      <c r="G217" s="23">
        <v>399</v>
      </c>
      <c r="H217" s="23" t="s">
        <v>29</v>
      </c>
      <c r="I217" s="23" t="s">
        <v>21</v>
      </c>
      <c r="J217" s="23"/>
      <c r="K217" s="24" t="s">
        <v>22</v>
      </c>
      <c r="L217" s="26" t="s">
        <v>30</v>
      </c>
      <c r="M217" s="23">
        <v>2020</v>
      </c>
      <c r="N217" s="26" t="s">
        <v>24</v>
      </c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15">
      <c r="A218" s="23">
        <v>215</v>
      </c>
      <c r="B218" s="24" t="s">
        <v>761</v>
      </c>
      <c r="C218" s="24" t="s">
        <v>762</v>
      </c>
      <c r="D218" s="25" t="s">
        <v>59</v>
      </c>
      <c r="E218" s="53" t="s">
        <v>763</v>
      </c>
      <c r="F218" s="23">
        <v>222</v>
      </c>
      <c r="G218" s="23">
        <v>195</v>
      </c>
      <c r="H218" s="23" t="s">
        <v>29</v>
      </c>
      <c r="I218" s="23" t="s">
        <v>21</v>
      </c>
      <c r="J218" s="23"/>
      <c r="K218" s="24" t="s">
        <v>22</v>
      </c>
      <c r="L218" s="26" t="s">
        <v>30</v>
      </c>
      <c r="M218" s="23"/>
      <c r="N218" s="26" t="s">
        <v>31</v>
      </c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30">
      <c r="A219" s="23">
        <v>216</v>
      </c>
      <c r="B219" s="24" t="s">
        <v>764</v>
      </c>
      <c r="C219" s="24" t="s">
        <v>16</v>
      </c>
      <c r="D219" s="25" t="s">
        <v>765</v>
      </c>
      <c r="E219" s="53" t="s">
        <v>766</v>
      </c>
      <c r="F219" s="23">
        <v>282</v>
      </c>
      <c r="G219" s="23">
        <v>499</v>
      </c>
      <c r="H219" s="23" t="s">
        <v>20</v>
      </c>
      <c r="I219" s="23" t="s">
        <v>21</v>
      </c>
      <c r="J219" s="23"/>
      <c r="K219" s="24" t="s">
        <v>22</v>
      </c>
      <c r="L219" s="26" t="s">
        <v>23</v>
      </c>
      <c r="M219" s="23">
        <v>2024</v>
      </c>
      <c r="N219" s="26" t="s">
        <v>24</v>
      </c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15">
      <c r="A220" s="23">
        <v>217</v>
      </c>
      <c r="B220" s="24" t="s">
        <v>767</v>
      </c>
      <c r="C220" s="24" t="s">
        <v>768</v>
      </c>
      <c r="D220" s="25" t="s">
        <v>765</v>
      </c>
      <c r="E220" s="53" t="s">
        <v>769</v>
      </c>
      <c r="F220" s="23">
        <v>68</v>
      </c>
      <c r="G220" s="23">
        <v>199</v>
      </c>
      <c r="H220" s="23" t="s">
        <v>29</v>
      </c>
      <c r="I220" s="23" t="s">
        <v>21</v>
      </c>
      <c r="J220" s="23"/>
      <c r="K220" s="24" t="s">
        <v>22</v>
      </c>
      <c r="L220" s="26" t="s">
        <v>307</v>
      </c>
      <c r="M220" s="23">
        <v>2024</v>
      </c>
      <c r="N220" s="26" t="s">
        <v>31</v>
      </c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">
      <c r="A221" s="23">
        <v>218</v>
      </c>
      <c r="B221" s="24" t="s">
        <v>770</v>
      </c>
      <c r="C221" s="24" t="s">
        <v>771</v>
      </c>
      <c r="D221" s="25" t="s">
        <v>33</v>
      </c>
      <c r="E221" s="53" t="s">
        <v>772</v>
      </c>
      <c r="F221" s="23">
        <v>160</v>
      </c>
      <c r="G221" s="23">
        <v>299</v>
      </c>
      <c r="H221" s="23" t="s">
        <v>20</v>
      </c>
      <c r="I221" s="23" t="s">
        <v>21</v>
      </c>
      <c r="J221" s="23"/>
      <c r="K221" s="24" t="s">
        <v>22</v>
      </c>
      <c r="L221" s="26" t="s">
        <v>307</v>
      </c>
      <c r="M221" s="23">
        <v>2020</v>
      </c>
      <c r="N221" s="26" t="s">
        <v>31</v>
      </c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30">
      <c r="A222" s="23">
        <v>219</v>
      </c>
      <c r="B222" s="24" t="s">
        <v>773</v>
      </c>
      <c r="C222" s="24" t="s">
        <v>774</v>
      </c>
      <c r="D222" s="25" t="s">
        <v>49</v>
      </c>
      <c r="E222" s="53" t="s">
        <v>775</v>
      </c>
      <c r="F222" s="23">
        <v>136</v>
      </c>
      <c r="G222" s="23">
        <v>299</v>
      </c>
      <c r="H222" s="23" t="s">
        <v>29</v>
      </c>
      <c r="I222" s="23" t="s">
        <v>21</v>
      </c>
      <c r="J222" s="23"/>
      <c r="K222" s="24" t="s">
        <v>22</v>
      </c>
      <c r="L222" s="26" t="s">
        <v>30</v>
      </c>
      <c r="M222" s="23">
        <v>2025</v>
      </c>
      <c r="N222" s="26" t="s">
        <v>31</v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15">
      <c r="D223" s="50"/>
      <c r="E223" s="56"/>
      <c r="N223" s="51"/>
    </row>
    <row r="224" spans="1:27" ht="15">
      <c r="D224" s="50"/>
      <c r="E224" s="56"/>
      <c r="N224" s="51"/>
    </row>
    <row r="225" spans="1:27" ht="15">
      <c r="A225" s="42"/>
      <c r="B225" s="42"/>
      <c r="C225" s="42"/>
      <c r="D225" s="42"/>
      <c r="E225" s="57"/>
      <c r="F225" s="42"/>
      <c r="G225" s="42"/>
      <c r="H225" s="42"/>
      <c r="I225" s="42"/>
      <c r="J225" s="42"/>
      <c r="K225" s="42"/>
      <c r="L225" s="42"/>
      <c r="M225" s="42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30">
      <c r="A226" s="42"/>
      <c r="B226" s="43" t="s">
        <v>776</v>
      </c>
      <c r="C226" s="42"/>
      <c r="D226" s="42"/>
      <c r="E226" s="57"/>
      <c r="F226" s="42"/>
      <c r="G226" s="42"/>
      <c r="H226" s="42"/>
      <c r="I226" s="42"/>
      <c r="J226" s="42"/>
      <c r="K226" s="42"/>
      <c r="L226" s="42"/>
      <c r="M226" s="42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5">
      <c r="A227" s="42"/>
      <c r="B227" s="42"/>
      <c r="C227" s="42"/>
      <c r="D227" s="42"/>
      <c r="E227" s="57"/>
      <c r="F227" s="42"/>
      <c r="G227" s="42"/>
      <c r="H227" s="42"/>
      <c r="I227" s="42"/>
      <c r="J227" s="42"/>
      <c r="K227" s="42"/>
      <c r="L227" s="42"/>
      <c r="M227" s="42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5">
      <c r="A228" s="42"/>
      <c r="B228" s="44" t="s">
        <v>777</v>
      </c>
      <c r="C228" s="42"/>
      <c r="D228" s="42"/>
      <c r="E228" s="57"/>
      <c r="F228" s="42"/>
      <c r="G228" s="42"/>
      <c r="H228" s="42"/>
      <c r="I228" s="42"/>
      <c r="J228" s="42"/>
      <c r="K228" s="42"/>
      <c r="L228" s="42"/>
      <c r="M228" s="42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5">
      <c r="A229" s="42"/>
      <c r="B229" s="44" t="s">
        <v>778</v>
      </c>
      <c r="C229" s="42"/>
      <c r="D229" s="42"/>
      <c r="E229" s="57"/>
      <c r="F229" s="42"/>
      <c r="G229" s="42"/>
      <c r="H229" s="42"/>
      <c r="I229" s="42"/>
      <c r="J229" s="42"/>
      <c r="K229" s="42"/>
      <c r="L229" s="42"/>
      <c r="M229" s="42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5">
      <c r="A230" s="42"/>
      <c r="B230" s="44" t="s">
        <v>779</v>
      </c>
      <c r="C230" s="42"/>
      <c r="D230" s="42"/>
      <c r="E230" s="57"/>
      <c r="F230" s="42"/>
      <c r="G230" s="42"/>
      <c r="H230" s="42"/>
      <c r="I230" s="42"/>
      <c r="J230" s="42"/>
      <c r="K230" s="42"/>
      <c r="L230" s="42"/>
      <c r="M230" s="42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5">
      <c r="A231" s="42"/>
      <c r="B231" s="44" t="s">
        <v>780</v>
      </c>
      <c r="C231" s="42"/>
      <c r="D231" s="42"/>
      <c r="E231" s="57"/>
      <c r="F231" s="42"/>
      <c r="G231" s="42"/>
      <c r="H231" s="42"/>
      <c r="I231" s="42"/>
      <c r="J231" s="42"/>
      <c r="K231" s="42"/>
      <c r="L231" s="42"/>
      <c r="M231" s="42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5">
      <c r="A232" s="42"/>
      <c r="B232" s="44" t="s">
        <v>781</v>
      </c>
      <c r="C232" s="42"/>
      <c r="D232" s="42"/>
      <c r="E232" s="57"/>
      <c r="F232" s="42"/>
      <c r="G232" s="42"/>
      <c r="H232" s="42"/>
      <c r="I232" s="42"/>
      <c r="J232" s="42"/>
      <c r="K232" s="42"/>
      <c r="L232" s="42"/>
      <c r="M232" s="42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5">
      <c r="A233" s="42"/>
      <c r="B233" s="44" t="s">
        <v>782</v>
      </c>
      <c r="C233" s="42"/>
      <c r="D233" s="42"/>
      <c r="E233" s="57"/>
      <c r="F233" s="42"/>
      <c r="G233" s="42"/>
      <c r="H233" s="42"/>
      <c r="I233" s="42"/>
      <c r="J233" s="42"/>
      <c r="K233" s="42"/>
      <c r="L233" s="42"/>
      <c r="M233" s="42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5">
      <c r="A234" s="42"/>
      <c r="B234" s="44" t="s">
        <v>783</v>
      </c>
      <c r="C234" s="42"/>
      <c r="D234" s="42"/>
      <c r="E234" s="57"/>
      <c r="F234" s="42"/>
      <c r="G234" s="42"/>
      <c r="H234" s="42"/>
      <c r="I234" s="42"/>
      <c r="J234" s="42"/>
      <c r="K234" s="42"/>
      <c r="L234" s="42"/>
      <c r="M234" s="42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5">
      <c r="A235" s="15"/>
      <c r="B235" s="15"/>
      <c r="C235" s="15"/>
      <c r="D235" s="42"/>
      <c r="E235" s="57"/>
      <c r="F235" s="42"/>
      <c r="G235" s="15"/>
      <c r="H235" s="42"/>
      <c r="I235" s="15"/>
      <c r="J235" s="15"/>
      <c r="K235" s="15"/>
      <c r="L235" s="15"/>
      <c r="M235" s="42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5">
      <c r="A236" s="15"/>
      <c r="B236" s="15"/>
      <c r="C236" s="15"/>
      <c r="D236" s="42"/>
      <c r="E236" s="57"/>
      <c r="F236" s="42"/>
      <c r="G236" s="15"/>
      <c r="H236" s="42"/>
      <c r="I236" s="15"/>
      <c r="J236" s="15"/>
      <c r="K236" s="15"/>
      <c r="L236" s="15"/>
      <c r="M236" s="42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5">
      <c r="A237" s="15"/>
      <c r="B237" s="15"/>
      <c r="C237" s="15"/>
      <c r="D237" s="42"/>
      <c r="E237" s="57"/>
      <c r="F237" s="42"/>
      <c r="G237" s="15"/>
      <c r="H237" s="42"/>
      <c r="I237" s="15"/>
      <c r="J237" s="15"/>
      <c r="K237" s="15"/>
      <c r="L237" s="15"/>
      <c r="M237" s="42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5">
      <c r="A238" s="15"/>
      <c r="B238" s="15"/>
      <c r="C238" s="15"/>
      <c r="D238" s="42"/>
      <c r="E238" s="57"/>
      <c r="F238" s="42"/>
      <c r="G238" s="15"/>
      <c r="H238" s="42"/>
      <c r="I238" s="15"/>
      <c r="J238" s="15"/>
      <c r="K238" s="15"/>
      <c r="L238" s="15"/>
      <c r="M238" s="42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5">
      <c r="A239" s="15"/>
      <c r="B239" s="15"/>
      <c r="C239" s="15"/>
      <c r="D239" s="42"/>
      <c r="E239" s="57"/>
      <c r="F239" s="42"/>
      <c r="G239" s="15"/>
      <c r="H239" s="42"/>
      <c r="I239" s="15"/>
      <c r="J239" s="15"/>
      <c r="K239" s="15"/>
      <c r="L239" s="15"/>
      <c r="M239" s="42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5">
      <c r="A240" s="15"/>
      <c r="B240" s="15"/>
      <c r="C240" s="15"/>
      <c r="D240" s="42"/>
      <c r="E240" s="57"/>
      <c r="F240" s="42"/>
      <c r="G240" s="15"/>
      <c r="H240" s="42"/>
      <c r="I240" s="15"/>
      <c r="J240" s="15"/>
      <c r="K240" s="15"/>
      <c r="L240" s="15"/>
      <c r="M240" s="42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5">
      <c r="A241" s="15"/>
      <c r="B241" s="15"/>
      <c r="C241" s="15"/>
      <c r="D241" s="42"/>
      <c r="E241" s="57"/>
      <c r="F241" s="42"/>
      <c r="G241" s="15"/>
      <c r="H241" s="42"/>
      <c r="I241" s="15"/>
      <c r="J241" s="15"/>
      <c r="K241" s="15"/>
      <c r="L241" s="15"/>
      <c r="M241" s="42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5">
      <c r="A242" s="15"/>
      <c r="B242" s="15"/>
      <c r="C242" s="15"/>
      <c r="D242" s="42"/>
      <c r="E242" s="57"/>
      <c r="F242" s="42"/>
      <c r="G242" s="15"/>
      <c r="H242" s="42"/>
      <c r="I242" s="15"/>
      <c r="J242" s="15"/>
      <c r="K242" s="15"/>
      <c r="L242" s="15"/>
      <c r="M242" s="42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5">
      <c r="A243" s="15"/>
      <c r="B243" s="15"/>
      <c r="C243" s="15"/>
      <c r="D243" s="42"/>
      <c r="E243" s="57"/>
      <c r="F243" s="42"/>
      <c r="G243" s="15"/>
      <c r="H243" s="42"/>
      <c r="I243" s="15"/>
      <c r="J243" s="15"/>
      <c r="K243" s="15"/>
      <c r="L243" s="15"/>
      <c r="M243" s="42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5">
      <c r="A244" s="15"/>
      <c r="B244" s="15"/>
      <c r="C244" s="15"/>
      <c r="D244" s="42"/>
      <c r="E244" s="57"/>
      <c r="F244" s="42"/>
      <c r="G244" s="15"/>
      <c r="H244" s="42"/>
      <c r="I244" s="15"/>
      <c r="J244" s="15"/>
      <c r="K244" s="15"/>
      <c r="L244" s="15"/>
      <c r="M244" s="42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5">
      <c r="A245" s="15"/>
      <c r="B245" s="15"/>
      <c r="C245" s="15"/>
      <c r="D245" s="42"/>
      <c r="E245" s="57"/>
      <c r="F245" s="42"/>
      <c r="G245" s="15"/>
      <c r="H245" s="42"/>
      <c r="I245" s="15"/>
      <c r="J245" s="15"/>
      <c r="K245" s="15"/>
      <c r="L245" s="15"/>
      <c r="M245" s="42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5">
      <c r="A246" s="15"/>
      <c r="B246" s="15"/>
      <c r="C246" s="15"/>
      <c r="D246" s="42"/>
      <c r="E246" s="57"/>
      <c r="F246" s="42"/>
      <c r="G246" s="15"/>
      <c r="H246" s="42"/>
      <c r="I246" s="15"/>
      <c r="J246" s="15"/>
      <c r="K246" s="15"/>
      <c r="L246" s="15"/>
      <c r="M246" s="42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5">
      <c r="A247" s="15"/>
      <c r="B247" s="15"/>
      <c r="C247" s="15"/>
      <c r="D247" s="42"/>
      <c r="E247" s="57"/>
      <c r="F247" s="42"/>
      <c r="G247" s="15"/>
      <c r="H247" s="42"/>
      <c r="I247" s="15"/>
      <c r="J247" s="15"/>
      <c r="K247" s="15"/>
      <c r="L247" s="15"/>
      <c r="M247" s="42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5">
      <c r="A248" s="15"/>
      <c r="B248" s="15"/>
      <c r="C248" s="15"/>
      <c r="D248" s="42"/>
      <c r="E248" s="57"/>
      <c r="F248" s="42"/>
      <c r="G248" s="15"/>
      <c r="H248" s="42"/>
      <c r="I248" s="15"/>
      <c r="J248" s="15"/>
      <c r="K248" s="15"/>
      <c r="L248" s="15"/>
      <c r="M248" s="42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5">
      <c r="A249" s="15"/>
      <c r="B249" s="15"/>
      <c r="C249" s="15"/>
      <c r="D249" s="42"/>
      <c r="E249" s="57"/>
      <c r="F249" s="42"/>
      <c r="G249" s="15"/>
      <c r="H249" s="42"/>
      <c r="I249" s="15"/>
      <c r="J249" s="15"/>
      <c r="K249" s="15"/>
      <c r="L249" s="15"/>
      <c r="M249" s="42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5">
      <c r="A250" s="15"/>
      <c r="B250" s="15"/>
      <c r="C250" s="15"/>
      <c r="D250" s="42"/>
      <c r="E250" s="57"/>
      <c r="F250" s="42"/>
      <c r="G250" s="15"/>
      <c r="H250" s="42"/>
      <c r="I250" s="15"/>
      <c r="J250" s="15"/>
      <c r="K250" s="15"/>
      <c r="L250" s="15"/>
      <c r="M250" s="42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5">
      <c r="A251" s="15"/>
      <c r="B251" s="15"/>
      <c r="C251" s="15"/>
      <c r="D251" s="42"/>
      <c r="E251" s="57"/>
      <c r="F251" s="42"/>
      <c r="G251" s="15"/>
      <c r="H251" s="42"/>
      <c r="I251" s="15"/>
      <c r="J251" s="15"/>
      <c r="K251" s="15"/>
      <c r="L251" s="15"/>
      <c r="M251" s="42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5">
      <c r="A252" s="15"/>
      <c r="B252" s="15"/>
      <c r="C252" s="15"/>
      <c r="D252" s="42"/>
      <c r="E252" s="57"/>
      <c r="F252" s="42"/>
      <c r="G252" s="15"/>
      <c r="H252" s="42"/>
      <c r="I252" s="15"/>
      <c r="J252" s="15"/>
      <c r="K252" s="15"/>
      <c r="L252" s="15"/>
      <c r="M252" s="42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">
      <c r="A253" s="15"/>
      <c r="B253" s="15"/>
      <c r="C253" s="15"/>
      <c r="D253" s="42"/>
      <c r="E253" s="57"/>
      <c r="F253" s="42"/>
      <c r="G253" s="15"/>
      <c r="H253" s="42"/>
      <c r="I253" s="15"/>
      <c r="J253" s="15"/>
      <c r="K253" s="15"/>
      <c r="L253" s="15"/>
      <c r="M253" s="42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">
      <c r="A254" s="15"/>
      <c r="B254" s="15"/>
      <c r="C254" s="15"/>
      <c r="D254" s="42"/>
      <c r="E254" s="57"/>
      <c r="F254" s="42"/>
      <c r="G254" s="15"/>
      <c r="H254" s="42"/>
      <c r="I254" s="15"/>
      <c r="J254" s="15"/>
      <c r="K254" s="15"/>
      <c r="L254" s="15"/>
      <c r="M254" s="42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">
      <c r="A255" s="15"/>
      <c r="B255" s="15"/>
      <c r="C255" s="15"/>
      <c r="D255" s="42"/>
      <c r="E255" s="57"/>
      <c r="F255" s="42"/>
      <c r="G255" s="15"/>
      <c r="H255" s="42"/>
      <c r="I255" s="15"/>
      <c r="J255" s="15"/>
      <c r="K255" s="15"/>
      <c r="L255" s="15"/>
      <c r="M255" s="42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">
      <c r="A256" s="15"/>
      <c r="B256" s="15"/>
      <c r="C256" s="15"/>
      <c r="D256" s="42"/>
      <c r="E256" s="57"/>
      <c r="F256" s="42"/>
      <c r="G256" s="15"/>
      <c r="H256" s="42"/>
      <c r="I256" s="15"/>
      <c r="J256" s="15"/>
      <c r="K256" s="15"/>
      <c r="L256" s="15"/>
      <c r="M256" s="42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">
      <c r="A257" s="15"/>
      <c r="B257" s="15"/>
      <c r="C257" s="15"/>
      <c r="D257" s="42"/>
      <c r="E257" s="57"/>
      <c r="F257" s="42"/>
      <c r="G257" s="15"/>
      <c r="H257" s="42"/>
      <c r="I257" s="15"/>
      <c r="J257" s="15"/>
      <c r="K257" s="15"/>
      <c r="L257" s="15"/>
      <c r="M257" s="42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">
      <c r="A258" s="15"/>
      <c r="B258" s="15"/>
      <c r="C258" s="15"/>
      <c r="D258" s="42"/>
      <c r="E258" s="57"/>
      <c r="F258" s="42"/>
      <c r="G258" s="15"/>
      <c r="H258" s="42"/>
      <c r="I258" s="15"/>
      <c r="J258" s="15"/>
      <c r="K258" s="15"/>
      <c r="L258" s="15"/>
      <c r="M258" s="42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">
      <c r="A259" s="15"/>
      <c r="B259" s="15"/>
      <c r="C259" s="15"/>
      <c r="D259" s="42"/>
      <c r="E259" s="57"/>
      <c r="F259" s="42"/>
      <c r="G259" s="15"/>
      <c r="H259" s="42"/>
      <c r="I259" s="15"/>
      <c r="J259" s="15"/>
      <c r="K259" s="15"/>
      <c r="L259" s="15"/>
      <c r="M259" s="42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">
      <c r="A260" s="15"/>
      <c r="B260" s="15"/>
      <c r="C260" s="15"/>
      <c r="D260" s="42"/>
      <c r="E260" s="57"/>
      <c r="F260" s="42"/>
      <c r="G260" s="15"/>
      <c r="H260" s="42"/>
      <c r="I260" s="15"/>
      <c r="J260" s="15"/>
      <c r="K260" s="15"/>
      <c r="L260" s="15"/>
      <c r="M260" s="42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">
      <c r="A261" s="15"/>
      <c r="B261" s="15"/>
      <c r="C261" s="15"/>
      <c r="D261" s="42"/>
      <c r="E261" s="57"/>
      <c r="F261" s="42"/>
      <c r="G261" s="15"/>
      <c r="H261" s="42"/>
      <c r="I261" s="15"/>
      <c r="J261" s="15"/>
      <c r="K261" s="15"/>
      <c r="L261" s="15"/>
      <c r="M261" s="42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">
      <c r="A262" s="15"/>
      <c r="B262" s="15"/>
      <c r="C262" s="15"/>
      <c r="D262" s="42"/>
      <c r="E262" s="57"/>
      <c r="F262" s="42"/>
      <c r="G262" s="15"/>
      <c r="H262" s="42"/>
      <c r="I262" s="15"/>
      <c r="J262" s="15"/>
      <c r="K262" s="15"/>
      <c r="L262" s="15"/>
      <c r="M262" s="42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">
      <c r="A263" s="15"/>
      <c r="B263" s="15"/>
      <c r="C263" s="15"/>
      <c r="D263" s="42"/>
      <c r="E263" s="57"/>
      <c r="F263" s="42"/>
      <c r="G263" s="15"/>
      <c r="H263" s="42"/>
      <c r="I263" s="15"/>
      <c r="J263" s="15"/>
      <c r="K263" s="15"/>
      <c r="L263" s="15"/>
      <c r="M263" s="42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">
      <c r="A264" s="15"/>
      <c r="B264" s="15"/>
      <c r="C264" s="15"/>
      <c r="D264" s="42"/>
      <c r="E264" s="57"/>
      <c r="F264" s="42"/>
      <c r="G264" s="15"/>
      <c r="H264" s="42"/>
      <c r="I264" s="15"/>
      <c r="J264" s="15"/>
      <c r="K264" s="15"/>
      <c r="L264" s="15"/>
      <c r="M264" s="42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">
      <c r="A265" s="15"/>
      <c r="B265" s="15"/>
      <c r="C265" s="15"/>
      <c r="D265" s="42"/>
      <c r="E265" s="57"/>
      <c r="F265" s="42"/>
      <c r="G265" s="15"/>
      <c r="H265" s="42"/>
      <c r="I265" s="15"/>
      <c r="J265" s="15"/>
      <c r="K265" s="15"/>
      <c r="L265" s="15"/>
      <c r="M265" s="42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">
      <c r="A266" s="15"/>
      <c r="B266" s="15"/>
      <c r="C266" s="15"/>
      <c r="D266" s="42"/>
      <c r="E266" s="57"/>
      <c r="F266" s="42"/>
      <c r="G266" s="15"/>
      <c r="H266" s="42"/>
      <c r="I266" s="15"/>
      <c r="J266" s="15"/>
      <c r="K266" s="15"/>
      <c r="L266" s="15"/>
      <c r="M266" s="42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">
      <c r="A267" s="15"/>
      <c r="B267" s="15"/>
      <c r="C267" s="15"/>
      <c r="D267" s="42"/>
      <c r="E267" s="57"/>
      <c r="F267" s="42"/>
      <c r="G267" s="15"/>
      <c r="H267" s="42"/>
      <c r="I267" s="15"/>
      <c r="J267" s="15"/>
      <c r="K267" s="15"/>
      <c r="L267" s="15"/>
      <c r="M267" s="42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">
      <c r="A268" s="15"/>
      <c r="B268" s="15"/>
      <c r="C268" s="15"/>
      <c r="D268" s="42"/>
      <c r="E268" s="57"/>
      <c r="F268" s="42"/>
      <c r="G268" s="15"/>
      <c r="H268" s="42"/>
      <c r="I268" s="15"/>
      <c r="J268" s="15"/>
      <c r="K268" s="15"/>
      <c r="L268" s="15"/>
      <c r="M268" s="42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">
      <c r="A269" s="15"/>
      <c r="B269" s="15"/>
      <c r="C269" s="15"/>
      <c r="D269" s="42"/>
      <c r="E269" s="57"/>
      <c r="F269" s="42"/>
      <c r="G269" s="15"/>
      <c r="H269" s="42"/>
      <c r="I269" s="15"/>
      <c r="J269" s="15"/>
      <c r="K269" s="15"/>
      <c r="L269" s="15"/>
      <c r="M269" s="42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">
      <c r="A270" s="15"/>
      <c r="B270" s="15"/>
      <c r="C270" s="15"/>
      <c r="D270" s="42"/>
      <c r="E270" s="57"/>
      <c r="F270" s="42"/>
      <c r="G270" s="15"/>
      <c r="H270" s="42"/>
      <c r="I270" s="15"/>
      <c r="J270" s="15"/>
      <c r="K270" s="15"/>
      <c r="L270" s="15"/>
      <c r="M270" s="42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">
      <c r="A271" s="15"/>
      <c r="B271" s="15"/>
      <c r="C271" s="15"/>
      <c r="D271" s="42"/>
      <c r="E271" s="57"/>
      <c r="F271" s="42"/>
      <c r="G271" s="15"/>
      <c r="H271" s="42"/>
      <c r="I271" s="15"/>
      <c r="J271" s="15"/>
      <c r="K271" s="15"/>
      <c r="L271" s="15"/>
      <c r="M271" s="42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">
      <c r="A272" s="15"/>
      <c r="B272" s="15"/>
      <c r="C272" s="15"/>
      <c r="D272" s="42"/>
      <c r="E272" s="57"/>
      <c r="F272" s="42"/>
      <c r="G272" s="15"/>
      <c r="H272" s="42"/>
      <c r="I272" s="15"/>
      <c r="J272" s="15"/>
      <c r="K272" s="15"/>
      <c r="L272" s="15"/>
      <c r="M272" s="42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">
      <c r="A273" s="15"/>
      <c r="B273" s="15"/>
      <c r="C273" s="15"/>
      <c r="D273" s="42"/>
      <c r="E273" s="57"/>
      <c r="F273" s="42"/>
      <c r="G273" s="15"/>
      <c r="H273" s="42"/>
      <c r="I273" s="15"/>
      <c r="J273" s="15"/>
      <c r="K273" s="15"/>
      <c r="L273" s="15"/>
      <c r="M273" s="42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">
      <c r="A274" s="15"/>
      <c r="B274" s="15"/>
      <c r="C274" s="15"/>
      <c r="D274" s="42"/>
      <c r="E274" s="57"/>
      <c r="F274" s="42"/>
      <c r="G274" s="15"/>
      <c r="H274" s="42"/>
      <c r="I274" s="15"/>
      <c r="J274" s="15"/>
      <c r="K274" s="15"/>
      <c r="L274" s="15"/>
      <c r="M274" s="42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">
      <c r="A275" s="15"/>
      <c r="B275" s="15"/>
      <c r="C275" s="15"/>
      <c r="D275" s="42"/>
      <c r="E275" s="57"/>
      <c r="F275" s="42"/>
      <c r="G275" s="15"/>
      <c r="H275" s="42"/>
      <c r="I275" s="15"/>
      <c r="J275" s="15"/>
      <c r="K275" s="15"/>
      <c r="L275" s="15"/>
      <c r="M275" s="42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">
      <c r="A276" s="15"/>
      <c r="B276" s="15"/>
      <c r="C276" s="15"/>
      <c r="D276" s="42"/>
      <c r="E276" s="57"/>
      <c r="F276" s="42"/>
      <c r="G276" s="15"/>
      <c r="H276" s="42"/>
      <c r="I276" s="15"/>
      <c r="J276" s="15"/>
      <c r="K276" s="15"/>
      <c r="L276" s="15"/>
      <c r="M276" s="42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">
      <c r="A277" s="15"/>
      <c r="B277" s="15"/>
      <c r="C277" s="15"/>
      <c r="D277" s="42"/>
      <c r="E277" s="57"/>
      <c r="F277" s="42"/>
      <c r="G277" s="15"/>
      <c r="H277" s="42"/>
      <c r="I277" s="15"/>
      <c r="J277" s="15"/>
      <c r="K277" s="15"/>
      <c r="L277" s="15"/>
      <c r="M277" s="42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">
      <c r="A278" s="15"/>
      <c r="B278" s="15"/>
      <c r="C278" s="15"/>
      <c r="D278" s="42"/>
      <c r="E278" s="57"/>
      <c r="F278" s="42"/>
      <c r="G278" s="15"/>
      <c r="H278" s="42"/>
      <c r="I278" s="15"/>
      <c r="J278" s="15"/>
      <c r="K278" s="15"/>
      <c r="L278" s="15"/>
      <c r="M278" s="42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">
      <c r="A279" s="15"/>
      <c r="B279" s="15"/>
      <c r="C279" s="15"/>
      <c r="D279" s="42"/>
      <c r="E279" s="57"/>
      <c r="F279" s="42"/>
      <c r="G279" s="15"/>
      <c r="H279" s="42"/>
      <c r="I279" s="15"/>
      <c r="J279" s="15"/>
      <c r="K279" s="15"/>
      <c r="L279" s="15"/>
      <c r="M279" s="42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">
      <c r="A280" s="15"/>
      <c r="B280" s="15"/>
      <c r="C280" s="15"/>
      <c r="D280" s="42"/>
      <c r="E280" s="57"/>
      <c r="F280" s="42"/>
      <c r="G280" s="15"/>
      <c r="H280" s="42"/>
      <c r="I280" s="15"/>
      <c r="J280" s="15"/>
      <c r="K280" s="15"/>
      <c r="L280" s="15"/>
      <c r="M280" s="42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">
      <c r="A281" s="15"/>
      <c r="B281" s="15"/>
      <c r="C281" s="15"/>
      <c r="D281" s="42"/>
      <c r="E281" s="57"/>
      <c r="F281" s="42"/>
      <c r="G281" s="15"/>
      <c r="H281" s="42"/>
      <c r="I281" s="15"/>
      <c r="J281" s="15"/>
      <c r="K281" s="15"/>
      <c r="L281" s="15"/>
      <c r="M281" s="42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">
      <c r="A282" s="15"/>
      <c r="B282" s="15"/>
      <c r="C282" s="15"/>
      <c r="D282" s="42"/>
      <c r="E282" s="57"/>
      <c r="F282" s="42"/>
      <c r="G282" s="15"/>
      <c r="H282" s="42"/>
      <c r="I282" s="15"/>
      <c r="J282" s="15"/>
      <c r="K282" s="15"/>
      <c r="L282" s="15"/>
      <c r="M282" s="42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">
      <c r="A283" s="15"/>
      <c r="B283" s="15"/>
      <c r="C283" s="15"/>
      <c r="D283" s="42"/>
      <c r="E283" s="57"/>
      <c r="F283" s="42"/>
      <c r="G283" s="15"/>
      <c r="H283" s="42"/>
      <c r="I283" s="15"/>
      <c r="J283" s="15"/>
      <c r="K283" s="15"/>
      <c r="L283" s="15"/>
      <c r="M283" s="42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">
      <c r="A284" s="15"/>
      <c r="B284" s="15"/>
      <c r="C284" s="15"/>
      <c r="D284" s="42"/>
      <c r="E284" s="57"/>
      <c r="F284" s="42"/>
      <c r="G284" s="15"/>
      <c r="H284" s="42"/>
      <c r="I284" s="15"/>
      <c r="J284" s="15"/>
      <c r="K284" s="15"/>
      <c r="L284" s="15"/>
      <c r="M284" s="42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">
      <c r="A285" s="15"/>
      <c r="B285" s="15"/>
      <c r="C285" s="15"/>
      <c r="D285" s="42"/>
      <c r="E285" s="57"/>
      <c r="F285" s="42"/>
      <c r="G285" s="15"/>
      <c r="H285" s="42"/>
      <c r="I285" s="15"/>
      <c r="J285" s="15"/>
      <c r="K285" s="15"/>
      <c r="L285" s="15"/>
      <c r="M285" s="42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">
      <c r="A286" s="15"/>
      <c r="B286" s="15"/>
      <c r="C286" s="15"/>
      <c r="D286" s="42"/>
      <c r="E286" s="57"/>
      <c r="F286" s="42"/>
      <c r="G286" s="15"/>
      <c r="H286" s="42"/>
      <c r="I286" s="15"/>
      <c r="J286" s="15"/>
      <c r="K286" s="15"/>
      <c r="L286" s="15"/>
      <c r="M286" s="42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">
      <c r="A287" s="15"/>
      <c r="B287" s="15"/>
      <c r="C287" s="15"/>
      <c r="D287" s="42"/>
      <c r="E287" s="57"/>
      <c r="F287" s="42"/>
      <c r="G287" s="15"/>
      <c r="H287" s="42"/>
      <c r="I287" s="15"/>
      <c r="J287" s="15"/>
      <c r="K287" s="15"/>
      <c r="L287" s="15"/>
      <c r="M287" s="42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">
      <c r="A288" s="15"/>
      <c r="B288" s="15"/>
      <c r="C288" s="15"/>
      <c r="D288" s="42"/>
      <c r="E288" s="57"/>
      <c r="F288" s="42"/>
      <c r="G288" s="15"/>
      <c r="H288" s="42"/>
      <c r="I288" s="15"/>
      <c r="J288" s="15"/>
      <c r="K288" s="15"/>
      <c r="L288" s="15"/>
      <c r="M288" s="42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">
      <c r="A289" s="15"/>
      <c r="B289" s="15"/>
      <c r="C289" s="15"/>
      <c r="D289" s="42"/>
      <c r="E289" s="57"/>
      <c r="F289" s="42"/>
      <c r="G289" s="15"/>
      <c r="H289" s="42"/>
      <c r="I289" s="15"/>
      <c r="J289" s="15"/>
      <c r="K289" s="15"/>
      <c r="L289" s="15"/>
      <c r="M289" s="42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">
      <c r="A290" s="15"/>
      <c r="B290" s="15"/>
      <c r="C290" s="15"/>
      <c r="D290" s="42"/>
      <c r="E290" s="57"/>
      <c r="F290" s="42"/>
      <c r="G290" s="15"/>
      <c r="H290" s="42"/>
      <c r="I290" s="15"/>
      <c r="J290" s="15"/>
      <c r="K290" s="15"/>
      <c r="L290" s="15"/>
      <c r="M290" s="42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">
      <c r="A291" s="15"/>
      <c r="B291" s="15"/>
      <c r="C291" s="15"/>
      <c r="D291" s="42"/>
      <c r="E291" s="57"/>
      <c r="F291" s="42"/>
      <c r="G291" s="15"/>
      <c r="H291" s="42"/>
      <c r="I291" s="15"/>
      <c r="J291" s="15"/>
      <c r="K291" s="15"/>
      <c r="L291" s="15"/>
      <c r="M291" s="42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">
      <c r="A292" s="15"/>
      <c r="B292" s="15"/>
      <c r="C292" s="15"/>
      <c r="D292" s="42"/>
      <c r="E292" s="57"/>
      <c r="F292" s="42"/>
      <c r="G292" s="15"/>
      <c r="H292" s="42"/>
      <c r="I292" s="15"/>
      <c r="J292" s="15"/>
      <c r="K292" s="15"/>
      <c r="L292" s="15"/>
      <c r="M292" s="42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">
      <c r="A293" s="15"/>
      <c r="B293" s="15"/>
      <c r="C293" s="15"/>
      <c r="D293" s="42"/>
      <c r="E293" s="57"/>
      <c r="F293" s="42"/>
      <c r="G293" s="15"/>
      <c r="H293" s="42"/>
      <c r="I293" s="15"/>
      <c r="J293" s="15"/>
      <c r="K293" s="15"/>
      <c r="L293" s="15"/>
      <c r="M293" s="42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">
      <c r="A294" s="15"/>
      <c r="B294" s="15"/>
      <c r="C294" s="15"/>
      <c r="D294" s="42"/>
      <c r="E294" s="57"/>
      <c r="F294" s="42"/>
      <c r="G294" s="15"/>
      <c r="H294" s="42"/>
      <c r="I294" s="15"/>
      <c r="J294" s="15"/>
      <c r="K294" s="15"/>
      <c r="L294" s="15"/>
      <c r="M294" s="42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">
      <c r="A295" s="15"/>
      <c r="B295" s="15"/>
      <c r="C295" s="15"/>
      <c r="D295" s="42"/>
      <c r="E295" s="57"/>
      <c r="F295" s="42"/>
      <c r="G295" s="15"/>
      <c r="H295" s="42"/>
      <c r="I295" s="15"/>
      <c r="J295" s="15"/>
      <c r="K295" s="15"/>
      <c r="L295" s="15"/>
      <c r="M295" s="42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">
      <c r="A296" s="15"/>
      <c r="B296" s="15"/>
      <c r="C296" s="15"/>
      <c r="D296" s="42"/>
      <c r="E296" s="57"/>
      <c r="F296" s="42"/>
      <c r="G296" s="15"/>
      <c r="H296" s="42"/>
      <c r="I296" s="15"/>
      <c r="J296" s="15"/>
      <c r="K296" s="15"/>
      <c r="L296" s="15"/>
      <c r="M296" s="42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">
      <c r="A297" s="15"/>
      <c r="B297" s="15"/>
      <c r="C297" s="15"/>
      <c r="D297" s="42"/>
      <c r="E297" s="57"/>
      <c r="F297" s="42"/>
      <c r="G297" s="15"/>
      <c r="H297" s="42"/>
      <c r="I297" s="15"/>
      <c r="J297" s="15"/>
      <c r="K297" s="15"/>
      <c r="L297" s="15"/>
      <c r="M297" s="42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">
      <c r="A298" s="15"/>
      <c r="B298" s="15"/>
      <c r="C298" s="15"/>
      <c r="D298" s="42"/>
      <c r="E298" s="57"/>
      <c r="F298" s="42"/>
      <c r="G298" s="15"/>
      <c r="H298" s="42"/>
      <c r="I298" s="15"/>
      <c r="J298" s="15"/>
      <c r="K298" s="15"/>
      <c r="L298" s="15"/>
      <c r="M298" s="42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">
      <c r="A299" s="15"/>
      <c r="B299" s="15"/>
      <c r="C299" s="15"/>
      <c r="D299" s="42"/>
      <c r="E299" s="57"/>
      <c r="F299" s="42"/>
      <c r="G299" s="15"/>
      <c r="H299" s="42"/>
      <c r="I299" s="15"/>
      <c r="J299" s="15"/>
      <c r="K299" s="15"/>
      <c r="L299" s="15"/>
      <c r="M299" s="42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">
      <c r="A300" s="15"/>
      <c r="B300" s="15"/>
      <c r="C300" s="15"/>
      <c r="D300" s="42"/>
      <c r="E300" s="57"/>
      <c r="F300" s="42"/>
      <c r="G300" s="15"/>
      <c r="H300" s="42"/>
      <c r="I300" s="15"/>
      <c r="J300" s="15"/>
      <c r="K300" s="15"/>
      <c r="L300" s="15"/>
      <c r="M300" s="42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">
      <c r="A301" s="15"/>
      <c r="B301" s="15"/>
      <c r="C301" s="15"/>
      <c r="D301" s="42"/>
      <c r="E301" s="57"/>
      <c r="F301" s="42"/>
      <c r="G301" s="15"/>
      <c r="H301" s="42"/>
      <c r="I301" s="15"/>
      <c r="J301" s="15"/>
      <c r="K301" s="15"/>
      <c r="L301" s="15"/>
      <c r="M301" s="42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">
      <c r="A302" s="15"/>
      <c r="B302" s="15"/>
      <c r="C302" s="15"/>
      <c r="D302" s="42"/>
      <c r="E302" s="57"/>
      <c r="F302" s="42"/>
      <c r="G302" s="15"/>
      <c r="H302" s="42"/>
      <c r="I302" s="15"/>
      <c r="J302" s="15"/>
      <c r="K302" s="15"/>
      <c r="L302" s="15"/>
      <c r="M302" s="42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">
      <c r="A303" s="15"/>
      <c r="B303" s="15"/>
      <c r="C303" s="15"/>
      <c r="D303" s="42"/>
      <c r="E303" s="57"/>
      <c r="F303" s="42"/>
      <c r="G303" s="15"/>
      <c r="H303" s="42"/>
      <c r="I303" s="15"/>
      <c r="J303" s="15"/>
      <c r="K303" s="15"/>
      <c r="L303" s="15"/>
      <c r="M303" s="42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">
      <c r="A304" s="15"/>
      <c r="B304" s="15"/>
      <c r="C304" s="15"/>
      <c r="D304" s="42"/>
      <c r="E304" s="57"/>
      <c r="F304" s="42"/>
      <c r="G304" s="15"/>
      <c r="H304" s="42"/>
      <c r="I304" s="15"/>
      <c r="J304" s="15"/>
      <c r="K304" s="15"/>
      <c r="L304" s="15"/>
      <c r="M304" s="42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">
      <c r="A305" s="15"/>
      <c r="B305" s="15"/>
      <c r="C305" s="15"/>
      <c r="D305" s="42"/>
      <c r="E305" s="57"/>
      <c r="F305" s="42"/>
      <c r="G305" s="15"/>
      <c r="H305" s="42"/>
      <c r="I305" s="15"/>
      <c r="J305" s="15"/>
      <c r="K305" s="15"/>
      <c r="L305" s="15"/>
      <c r="M305" s="42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">
      <c r="A306" s="15"/>
      <c r="B306" s="15"/>
      <c r="C306" s="15"/>
      <c r="D306" s="42"/>
      <c r="E306" s="57"/>
      <c r="F306" s="42"/>
      <c r="G306" s="15"/>
      <c r="H306" s="42"/>
      <c r="I306" s="15"/>
      <c r="J306" s="15"/>
      <c r="K306" s="15"/>
      <c r="L306" s="15"/>
      <c r="M306" s="42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">
      <c r="A307" s="15"/>
      <c r="B307" s="15"/>
      <c r="C307" s="15"/>
      <c r="D307" s="42"/>
      <c r="E307" s="57"/>
      <c r="F307" s="42"/>
      <c r="G307" s="15"/>
      <c r="H307" s="42"/>
      <c r="I307" s="15"/>
      <c r="J307" s="15"/>
      <c r="K307" s="15"/>
      <c r="L307" s="15"/>
      <c r="M307" s="42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">
      <c r="A308" s="15"/>
      <c r="B308" s="15"/>
      <c r="C308" s="15"/>
      <c r="D308" s="42"/>
      <c r="E308" s="57"/>
      <c r="F308" s="42"/>
      <c r="G308" s="15"/>
      <c r="H308" s="42"/>
      <c r="I308" s="15"/>
      <c r="J308" s="15"/>
      <c r="K308" s="15"/>
      <c r="L308" s="15"/>
      <c r="M308" s="42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">
      <c r="A309" s="15"/>
      <c r="B309" s="15"/>
      <c r="C309" s="15"/>
      <c r="D309" s="42"/>
      <c r="E309" s="57"/>
      <c r="F309" s="42"/>
      <c r="G309" s="15"/>
      <c r="H309" s="42"/>
      <c r="I309" s="15"/>
      <c r="J309" s="15"/>
      <c r="K309" s="15"/>
      <c r="L309" s="15"/>
      <c r="M309" s="42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">
      <c r="A310" s="15"/>
      <c r="B310" s="15"/>
      <c r="C310" s="15"/>
      <c r="D310" s="42"/>
      <c r="E310" s="57"/>
      <c r="F310" s="42"/>
      <c r="G310" s="15"/>
      <c r="H310" s="42"/>
      <c r="I310" s="15"/>
      <c r="J310" s="15"/>
      <c r="K310" s="15"/>
      <c r="L310" s="15"/>
      <c r="M310" s="42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">
      <c r="A311" s="15"/>
      <c r="B311" s="15"/>
      <c r="C311" s="15"/>
      <c r="D311" s="42"/>
      <c r="E311" s="57"/>
      <c r="F311" s="42"/>
      <c r="G311" s="15"/>
      <c r="H311" s="42"/>
      <c r="I311" s="15"/>
      <c r="J311" s="15"/>
      <c r="K311" s="15"/>
      <c r="L311" s="15"/>
      <c r="M311" s="42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">
      <c r="A312" s="15"/>
      <c r="B312" s="15"/>
      <c r="C312" s="15"/>
      <c r="D312" s="42"/>
      <c r="E312" s="57"/>
      <c r="F312" s="42"/>
      <c r="G312" s="15"/>
      <c r="H312" s="42"/>
      <c r="I312" s="15"/>
      <c r="J312" s="15"/>
      <c r="K312" s="15"/>
      <c r="L312" s="15"/>
      <c r="M312" s="42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">
      <c r="A313" s="15"/>
      <c r="B313" s="15"/>
      <c r="C313" s="15"/>
      <c r="D313" s="42"/>
      <c r="E313" s="57"/>
      <c r="F313" s="42"/>
      <c r="G313" s="15"/>
      <c r="H313" s="42"/>
      <c r="I313" s="15"/>
      <c r="J313" s="15"/>
      <c r="K313" s="15"/>
      <c r="L313" s="15"/>
      <c r="M313" s="42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">
      <c r="A314" s="15"/>
      <c r="B314" s="15"/>
      <c r="C314" s="15"/>
      <c r="D314" s="42"/>
      <c r="E314" s="57"/>
      <c r="F314" s="42"/>
      <c r="G314" s="15"/>
      <c r="H314" s="42"/>
      <c r="I314" s="15"/>
      <c r="J314" s="15"/>
      <c r="K314" s="15"/>
      <c r="L314" s="15"/>
      <c r="M314" s="42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">
      <c r="A315" s="15"/>
      <c r="B315" s="15"/>
      <c r="C315" s="15"/>
      <c r="D315" s="42"/>
      <c r="E315" s="57"/>
      <c r="F315" s="42"/>
      <c r="G315" s="15"/>
      <c r="H315" s="42"/>
      <c r="I315" s="15"/>
      <c r="J315" s="15"/>
      <c r="K315" s="15"/>
      <c r="L315" s="15"/>
      <c r="M315" s="42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">
      <c r="A316" s="15"/>
      <c r="B316" s="15"/>
      <c r="C316" s="15"/>
      <c r="D316" s="42"/>
      <c r="E316" s="57"/>
      <c r="F316" s="42"/>
      <c r="G316" s="15"/>
      <c r="H316" s="42"/>
      <c r="I316" s="15"/>
      <c r="J316" s="15"/>
      <c r="K316" s="15"/>
      <c r="L316" s="15"/>
      <c r="M316" s="42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">
      <c r="A317" s="15"/>
      <c r="B317" s="15"/>
      <c r="C317" s="15"/>
      <c r="D317" s="42"/>
      <c r="E317" s="57"/>
      <c r="F317" s="42"/>
      <c r="G317" s="15"/>
      <c r="H317" s="42"/>
      <c r="I317" s="15"/>
      <c r="J317" s="15"/>
      <c r="K317" s="15"/>
      <c r="L317" s="15"/>
      <c r="M317" s="42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">
      <c r="A318" s="15"/>
      <c r="B318" s="15"/>
      <c r="C318" s="15"/>
      <c r="D318" s="42"/>
      <c r="E318" s="57"/>
      <c r="F318" s="42"/>
      <c r="G318" s="15"/>
      <c r="H318" s="42"/>
      <c r="I318" s="15"/>
      <c r="J318" s="15"/>
      <c r="K318" s="15"/>
      <c r="L318" s="15"/>
      <c r="M318" s="42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">
      <c r="A319" s="15"/>
      <c r="B319" s="15"/>
      <c r="C319" s="15"/>
      <c r="D319" s="42"/>
      <c r="E319" s="57"/>
      <c r="F319" s="42"/>
      <c r="G319" s="15"/>
      <c r="H319" s="42"/>
      <c r="I319" s="15"/>
      <c r="J319" s="15"/>
      <c r="K319" s="15"/>
      <c r="L319" s="15"/>
      <c r="M319" s="42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">
      <c r="A320" s="15"/>
      <c r="B320" s="15"/>
      <c r="C320" s="15"/>
      <c r="D320" s="42"/>
      <c r="E320" s="57"/>
      <c r="F320" s="42"/>
      <c r="G320" s="15"/>
      <c r="H320" s="42"/>
      <c r="I320" s="15"/>
      <c r="J320" s="15"/>
      <c r="K320" s="15"/>
      <c r="L320" s="15"/>
      <c r="M320" s="42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">
      <c r="A321" s="15"/>
      <c r="B321" s="15"/>
      <c r="C321" s="15"/>
      <c r="D321" s="42"/>
      <c r="E321" s="57"/>
      <c r="F321" s="42"/>
      <c r="G321" s="15"/>
      <c r="H321" s="42"/>
      <c r="I321" s="15"/>
      <c r="J321" s="15"/>
      <c r="K321" s="15"/>
      <c r="L321" s="15"/>
      <c r="M321" s="42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">
      <c r="A322" s="15"/>
      <c r="B322" s="15"/>
      <c r="C322" s="15"/>
      <c r="D322" s="42"/>
      <c r="E322" s="57"/>
      <c r="F322" s="42"/>
      <c r="G322" s="15"/>
      <c r="H322" s="42"/>
      <c r="I322" s="15"/>
      <c r="J322" s="15"/>
      <c r="K322" s="15"/>
      <c r="L322" s="15"/>
      <c r="M322" s="42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">
      <c r="A323" s="15"/>
      <c r="B323" s="15"/>
      <c r="C323" s="15"/>
      <c r="D323" s="42"/>
      <c r="E323" s="57"/>
      <c r="F323" s="42"/>
      <c r="G323" s="15"/>
      <c r="H323" s="42"/>
      <c r="I323" s="15"/>
      <c r="J323" s="15"/>
      <c r="K323" s="15"/>
      <c r="L323" s="15"/>
      <c r="M323" s="42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">
      <c r="A324" s="15"/>
      <c r="B324" s="15"/>
      <c r="C324" s="15"/>
      <c r="D324" s="42"/>
      <c r="E324" s="57"/>
      <c r="F324" s="42"/>
      <c r="G324" s="15"/>
      <c r="H324" s="42"/>
      <c r="I324" s="15"/>
      <c r="J324" s="15"/>
      <c r="K324" s="15"/>
      <c r="L324" s="15"/>
      <c r="M324" s="42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">
      <c r="A325" s="15"/>
      <c r="B325" s="15"/>
      <c r="C325" s="15"/>
      <c r="D325" s="42"/>
      <c r="E325" s="57"/>
      <c r="F325" s="42"/>
      <c r="G325" s="15"/>
      <c r="H325" s="42"/>
      <c r="I325" s="15"/>
      <c r="J325" s="15"/>
      <c r="K325" s="15"/>
      <c r="L325" s="15"/>
      <c r="M325" s="42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">
      <c r="A326" s="15"/>
      <c r="B326" s="15"/>
      <c r="C326" s="15"/>
      <c r="D326" s="42"/>
      <c r="E326" s="57"/>
      <c r="F326" s="42"/>
      <c r="G326" s="15"/>
      <c r="H326" s="42"/>
      <c r="I326" s="15"/>
      <c r="J326" s="15"/>
      <c r="K326" s="15"/>
      <c r="L326" s="15"/>
      <c r="M326" s="42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">
      <c r="A327" s="15"/>
      <c r="B327" s="15"/>
      <c r="C327" s="15"/>
      <c r="D327" s="42"/>
      <c r="E327" s="57"/>
      <c r="F327" s="42"/>
      <c r="G327" s="15"/>
      <c r="H327" s="42"/>
      <c r="I327" s="15"/>
      <c r="J327" s="15"/>
      <c r="K327" s="15"/>
      <c r="L327" s="15"/>
      <c r="M327" s="42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">
      <c r="A328" s="15"/>
      <c r="B328" s="15"/>
      <c r="C328" s="15"/>
      <c r="D328" s="42"/>
      <c r="E328" s="57"/>
      <c r="F328" s="42"/>
      <c r="G328" s="15"/>
      <c r="H328" s="42"/>
      <c r="I328" s="15"/>
      <c r="J328" s="15"/>
      <c r="K328" s="15"/>
      <c r="L328" s="15"/>
      <c r="M328" s="42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">
      <c r="A329" s="15"/>
      <c r="B329" s="15"/>
      <c r="C329" s="15"/>
      <c r="D329" s="42"/>
      <c r="E329" s="57"/>
      <c r="F329" s="42"/>
      <c r="G329" s="15"/>
      <c r="H329" s="42"/>
      <c r="I329" s="15"/>
      <c r="J329" s="15"/>
      <c r="K329" s="15"/>
      <c r="L329" s="15"/>
      <c r="M329" s="42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">
      <c r="A330" s="15"/>
      <c r="B330" s="15"/>
      <c r="C330" s="15"/>
      <c r="D330" s="42"/>
      <c r="E330" s="57"/>
      <c r="F330" s="42"/>
      <c r="G330" s="15"/>
      <c r="H330" s="42"/>
      <c r="I330" s="15"/>
      <c r="J330" s="15"/>
      <c r="K330" s="15"/>
      <c r="L330" s="15"/>
      <c r="M330" s="42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">
      <c r="A331" s="15"/>
      <c r="B331" s="15"/>
      <c r="C331" s="15"/>
      <c r="D331" s="42"/>
      <c r="E331" s="57"/>
      <c r="F331" s="42"/>
      <c r="G331" s="15"/>
      <c r="H331" s="42"/>
      <c r="I331" s="15"/>
      <c r="J331" s="15"/>
      <c r="K331" s="15"/>
      <c r="L331" s="15"/>
      <c r="M331" s="42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">
      <c r="A332" s="15"/>
      <c r="B332" s="15"/>
      <c r="C332" s="15"/>
      <c r="D332" s="42"/>
      <c r="E332" s="57"/>
      <c r="F332" s="42"/>
      <c r="G332" s="15"/>
      <c r="H332" s="42"/>
      <c r="I332" s="15"/>
      <c r="J332" s="15"/>
      <c r="K332" s="15"/>
      <c r="L332" s="15"/>
      <c r="M332" s="42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">
      <c r="A333" s="15"/>
      <c r="B333" s="15"/>
      <c r="C333" s="15"/>
      <c r="D333" s="42"/>
      <c r="E333" s="57"/>
      <c r="F333" s="42"/>
      <c r="G333" s="15"/>
      <c r="H333" s="42"/>
      <c r="I333" s="15"/>
      <c r="J333" s="15"/>
      <c r="K333" s="15"/>
      <c r="L333" s="15"/>
      <c r="M333" s="42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">
      <c r="A334" s="15"/>
      <c r="B334" s="15"/>
      <c r="C334" s="15"/>
      <c r="D334" s="42"/>
      <c r="E334" s="57"/>
      <c r="F334" s="42"/>
      <c r="G334" s="15"/>
      <c r="H334" s="42"/>
      <c r="I334" s="15"/>
      <c r="J334" s="15"/>
      <c r="K334" s="15"/>
      <c r="L334" s="15"/>
      <c r="M334" s="42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">
      <c r="A335" s="15"/>
      <c r="B335" s="15"/>
      <c r="C335" s="15"/>
      <c r="D335" s="42"/>
      <c r="E335" s="57"/>
      <c r="F335" s="42"/>
      <c r="G335" s="15"/>
      <c r="H335" s="42"/>
      <c r="I335" s="15"/>
      <c r="J335" s="15"/>
      <c r="K335" s="15"/>
      <c r="L335" s="15"/>
      <c r="M335" s="42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">
      <c r="A336" s="15"/>
      <c r="B336" s="15"/>
      <c r="C336" s="15"/>
      <c r="D336" s="42"/>
      <c r="E336" s="57"/>
      <c r="F336" s="42"/>
      <c r="G336" s="15"/>
      <c r="H336" s="42"/>
      <c r="I336" s="15"/>
      <c r="J336" s="15"/>
      <c r="K336" s="15"/>
      <c r="L336" s="15"/>
      <c r="M336" s="42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">
      <c r="A337" s="15"/>
      <c r="B337" s="15"/>
      <c r="C337" s="15"/>
      <c r="D337" s="42"/>
      <c r="E337" s="57"/>
      <c r="F337" s="42"/>
      <c r="G337" s="15"/>
      <c r="H337" s="42"/>
      <c r="I337" s="15"/>
      <c r="J337" s="15"/>
      <c r="K337" s="15"/>
      <c r="L337" s="15"/>
      <c r="M337" s="42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">
      <c r="A338" s="15"/>
      <c r="B338" s="15"/>
      <c r="C338" s="15"/>
      <c r="D338" s="42"/>
      <c r="E338" s="57"/>
      <c r="F338" s="42"/>
      <c r="G338" s="15"/>
      <c r="H338" s="42"/>
      <c r="I338" s="15"/>
      <c r="J338" s="15"/>
      <c r="K338" s="15"/>
      <c r="L338" s="15"/>
      <c r="M338" s="42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">
      <c r="A339" s="15"/>
      <c r="B339" s="15"/>
      <c r="C339" s="15"/>
      <c r="D339" s="42"/>
      <c r="E339" s="57"/>
      <c r="F339" s="42"/>
      <c r="G339" s="15"/>
      <c r="H339" s="42"/>
      <c r="I339" s="15"/>
      <c r="J339" s="15"/>
      <c r="K339" s="15"/>
      <c r="L339" s="15"/>
      <c r="M339" s="42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">
      <c r="A340" s="15"/>
      <c r="B340" s="15"/>
      <c r="C340" s="15"/>
      <c r="D340" s="42"/>
      <c r="E340" s="57"/>
      <c r="F340" s="42"/>
      <c r="G340" s="15"/>
      <c r="H340" s="42"/>
      <c r="I340" s="15"/>
      <c r="J340" s="15"/>
      <c r="K340" s="15"/>
      <c r="L340" s="15"/>
      <c r="M340" s="42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">
      <c r="A341" s="15"/>
      <c r="B341" s="15"/>
      <c r="C341" s="15"/>
      <c r="D341" s="42"/>
      <c r="E341" s="57"/>
      <c r="F341" s="42"/>
      <c r="G341" s="15"/>
      <c r="H341" s="42"/>
      <c r="I341" s="15"/>
      <c r="J341" s="15"/>
      <c r="K341" s="15"/>
      <c r="L341" s="15"/>
      <c r="M341" s="42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">
      <c r="A342" s="15"/>
      <c r="B342" s="15"/>
      <c r="C342" s="15"/>
      <c r="D342" s="42"/>
      <c r="E342" s="57"/>
      <c r="F342" s="42"/>
      <c r="G342" s="15"/>
      <c r="H342" s="42"/>
      <c r="I342" s="15"/>
      <c r="J342" s="15"/>
      <c r="K342" s="15"/>
      <c r="L342" s="15"/>
      <c r="M342" s="42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">
      <c r="A343" s="15"/>
      <c r="B343" s="15"/>
      <c r="C343" s="15"/>
      <c r="D343" s="42"/>
      <c r="E343" s="57"/>
      <c r="F343" s="42"/>
      <c r="G343" s="15"/>
      <c r="H343" s="42"/>
      <c r="I343" s="15"/>
      <c r="J343" s="15"/>
      <c r="K343" s="15"/>
      <c r="L343" s="15"/>
      <c r="M343" s="42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">
      <c r="A344" s="15"/>
      <c r="B344" s="15"/>
      <c r="C344" s="15"/>
      <c r="D344" s="42"/>
      <c r="E344" s="57"/>
      <c r="F344" s="42"/>
      <c r="G344" s="15"/>
      <c r="H344" s="42"/>
      <c r="I344" s="15"/>
      <c r="J344" s="15"/>
      <c r="K344" s="15"/>
      <c r="L344" s="15"/>
      <c r="M344" s="42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">
      <c r="A345" s="15"/>
      <c r="B345" s="15"/>
      <c r="C345" s="15"/>
      <c r="D345" s="42"/>
      <c r="E345" s="57"/>
      <c r="F345" s="42"/>
      <c r="G345" s="15"/>
      <c r="H345" s="42"/>
      <c r="I345" s="15"/>
      <c r="J345" s="15"/>
      <c r="K345" s="15"/>
      <c r="L345" s="15"/>
      <c r="M345" s="42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">
      <c r="A346" s="15"/>
      <c r="B346" s="15"/>
      <c r="C346" s="15"/>
      <c r="D346" s="42"/>
      <c r="E346" s="57"/>
      <c r="F346" s="42"/>
      <c r="G346" s="15"/>
      <c r="H346" s="42"/>
      <c r="I346" s="15"/>
      <c r="J346" s="15"/>
      <c r="K346" s="15"/>
      <c r="L346" s="15"/>
      <c r="M346" s="42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">
      <c r="A347" s="15"/>
      <c r="B347" s="15"/>
      <c r="C347" s="15"/>
      <c r="D347" s="42"/>
      <c r="E347" s="57"/>
      <c r="F347" s="42"/>
      <c r="G347" s="15"/>
      <c r="H347" s="42"/>
      <c r="I347" s="15"/>
      <c r="J347" s="15"/>
      <c r="K347" s="15"/>
      <c r="L347" s="15"/>
      <c r="M347" s="42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">
      <c r="A348" s="15"/>
      <c r="B348" s="15"/>
      <c r="C348" s="15"/>
      <c r="D348" s="42"/>
      <c r="E348" s="57"/>
      <c r="F348" s="42"/>
      <c r="G348" s="15"/>
      <c r="H348" s="42"/>
      <c r="I348" s="15"/>
      <c r="J348" s="15"/>
      <c r="K348" s="15"/>
      <c r="L348" s="15"/>
      <c r="M348" s="42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">
      <c r="A349" s="15"/>
      <c r="B349" s="15"/>
      <c r="C349" s="15"/>
      <c r="D349" s="42"/>
      <c r="E349" s="57"/>
      <c r="F349" s="42"/>
      <c r="G349" s="15"/>
      <c r="H349" s="42"/>
      <c r="I349" s="15"/>
      <c r="J349" s="15"/>
      <c r="K349" s="15"/>
      <c r="L349" s="15"/>
      <c r="M349" s="42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">
      <c r="A350" s="15"/>
      <c r="B350" s="15"/>
      <c r="C350" s="15"/>
      <c r="D350" s="42"/>
      <c r="E350" s="57"/>
      <c r="F350" s="42"/>
      <c r="G350" s="15"/>
      <c r="H350" s="42"/>
      <c r="I350" s="15"/>
      <c r="J350" s="15"/>
      <c r="K350" s="15"/>
      <c r="L350" s="15"/>
      <c r="M350" s="42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">
      <c r="A351" s="15"/>
      <c r="B351" s="15"/>
      <c r="C351" s="15"/>
      <c r="D351" s="42"/>
      <c r="E351" s="57"/>
      <c r="F351" s="42"/>
      <c r="G351" s="15"/>
      <c r="H351" s="42"/>
      <c r="I351" s="15"/>
      <c r="J351" s="15"/>
      <c r="K351" s="15"/>
      <c r="L351" s="15"/>
      <c r="M351" s="42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">
      <c r="A352" s="15"/>
      <c r="B352" s="15"/>
      <c r="C352" s="15"/>
      <c r="D352" s="42"/>
      <c r="E352" s="57"/>
      <c r="F352" s="42"/>
      <c r="G352" s="15"/>
      <c r="H352" s="42"/>
      <c r="I352" s="15"/>
      <c r="J352" s="15"/>
      <c r="K352" s="15"/>
      <c r="L352" s="15"/>
      <c r="M352" s="42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">
      <c r="A353" s="15"/>
      <c r="B353" s="15"/>
      <c r="C353" s="15"/>
      <c r="D353" s="42"/>
      <c r="E353" s="57"/>
      <c r="F353" s="42"/>
      <c r="G353" s="15"/>
      <c r="H353" s="42"/>
      <c r="I353" s="15"/>
      <c r="J353" s="15"/>
      <c r="K353" s="15"/>
      <c r="L353" s="15"/>
      <c r="M353" s="42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">
      <c r="A354" s="15"/>
      <c r="B354" s="15"/>
      <c r="C354" s="15"/>
      <c r="D354" s="42"/>
      <c r="E354" s="57"/>
      <c r="F354" s="42"/>
      <c r="G354" s="15"/>
      <c r="H354" s="42"/>
      <c r="I354" s="15"/>
      <c r="J354" s="15"/>
      <c r="K354" s="15"/>
      <c r="L354" s="15"/>
      <c r="M354" s="42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">
      <c r="A355" s="15"/>
      <c r="B355" s="15"/>
      <c r="C355" s="15"/>
      <c r="D355" s="42"/>
      <c r="E355" s="57"/>
      <c r="F355" s="42"/>
      <c r="G355" s="15"/>
      <c r="H355" s="42"/>
      <c r="I355" s="15"/>
      <c r="J355" s="15"/>
      <c r="K355" s="15"/>
      <c r="L355" s="15"/>
      <c r="M355" s="42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">
      <c r="A356" s="15"/>
      <c r="B356" s="15"/>
      <c r="C356" s="15"/>
      <c r="D356" s="42"/>
      <c r="E356" s="57"/>
      <c r="F356" s="42"/>
      <c r="G356" s="15"/>
      <c r="H356" s="42"/>
      <c r="I356" s="15"/>
      <c r="J356" s="15"/>
      <c r="K356" s="15"/>
      <c r="L356" s="15"/>
      <c r="M356" s="42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">
      <c r="A357" s="15"/>
      <c r="B357" s="15"/>
      <c r="C357" s="15"/>
      <c r="D357" s="42"/>
      <c r="E357" s="57"/>
      <c r="F357" s="42"/>
      <c r="G357" s="15"/>
      <c r="H357" s="42"/>
      <c r="I357" s="15"/>
      <c r="J357" s="15"/>
      <c r="K357" s="15"/>
      <c r="L357" s="15"/>
      <c r="M357" s="42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">
      <c r="A358" s="15"/>
      <c r="B358" s="15"/>
      <c r="C358" s="15"/>
      <c r="D358" s="42"/>
      <c r="E358" s="57"/>
      <c r="F358" s="42"/>
      <c r="G358" s="15"/>
      <c r="H358" s="42"/>
      <c r="I358" s="15"/>
      <c r="J358" s="15"/>
      <c r="K358" s="15"/>
      <c r="L358" s="15"/>
      <c r="M358" s="42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">
      <c r="A359" s="15"/>
      <c r="B359" s="15"/>
      <c r="C359" s="15"/>
      <c r="D359" s="42"/>
      <c r="E359" s="57"/>
      <c r="F359" s="42"/>
      <c r="G359" s="15"/>
      <c r="H359" s="42"/>
      <c r="I359" s="15"/>
      <c r="J359" s="15"/>
      <c r="K359" s="15"/>
      <c r="L359" s="15"/>
      <c r="M359" s="42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">
      <c r="A360" s="15"/>
      <c r="B360" s="15"/>
      <c r="C360" s="15"/>
      <c r="D360" s="42"/>
      <c r="E360" s="57"/>
      <c r="F360" s="42"/>
      <c r="G360" s="15"/>
      <c r="H360" s="42"/>
      <c r="I360" s="15"/>
      <c r="J360" s="15"/>
      <c r="K360" s="15"/>
      <c r="L360" s="15"/>
      <c r="M360" s="42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">
      <c r="A361" s="15"/>
      <c r="B361" s="15"/>
      <c r="C361" s="15"/>
      <c r="D361" s="42"/>
      <c r="E361" s="57"/>
      <c r="F361" s="42"/>
      <c r="G361" s="15"/>
      <c r="H361" s="42"/>
      <c r="I361" s="15"/>
      <c r="J361" s="15"/>
      <c r="K361" s="15"/>
      <c r="L361" s="15"/>
      <c r="M361" s="42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">
      <c r="A362" s="15"/>
      <c r="B362" s="15"/>
      <c r="C362" s="15"/>
      <c r="D362" s="42"/>
      <c r="E362" s="57"/>
      <c r="F362" s="42"/>
      <c r="G362" s="15"/>
      <c r="H362" s="42"/>
      <c r="I362" s="15"/>
      <c r="J362" s="15"/>
      <c r="K362" s="15"/>
      <c r="L362" s="15"/>
      <c r="M362" s="42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">
      <c r="A363" s="15"/>
      <c r="B363" s="15"/>
      <c r="C363" s="15"/>
      <c r="D363" s="42"/>
      <c r="E363" s="57"/>
      <c r="F363" s="42"/>
      <c r="G363" s="15"/>
      <c r="H363" s="42"/>
      <c r="I363" s="15"/>
      <c r="J363" s="15"/>
      <c r="K363" s="15"/>
      <c r="L363" s="15"/>
      <c r="M363" s="42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">
      <c r="A364" s="15"/>
      <c r="B364" s="15"/>
      <c r="C364" s="15"/>
      <c r="D364" s="42"/>
      <c r="E364" s="57"/>
      <c r="F364" s="42"/>
      <c r="G364" s="15"/>
      <c r="H364" s="42"/>
      <c r="I364" s="15"/>
      <c r="J364" s="15"/>
      <c r="K364" s="15"/>
      <c r="L364" s="15"/>
      <c r="M364" s="42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">
      <c r="A365" s="15"/>
      <c r="B365" s="15"/>
      <c r="C365" s="15"/>
      <c r="D365" s="42"/>
      <c r="E365" s="57"/>
      <c r="F365" s="42"/>
      <c r="G365" s="15"/>
      <c r="H365" s="42"/>
      <c r="I365" s="15"/>
      <c r="J365" s="15"/>
      <c r="K365" s="15"/>
      <c r="L365" s="15"/>
      <c r="M365" s="42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">
      <c r="A366" s="15"/>
      <c r="B366" s="15"/>
      <c r="C366" s="15"/>
      <c r="D366" s="42"/>
      <c r="E366" s="57"/>
      <c r="F366" s="42"/>
      <c r="G366" s="15"/>
      <c r="H366" s="42"/>
      <c r="I366" s="15"/>
      <c r="J366" s="15"/>
      <c r="K366" s="15"/>
      <c r="L366" s="15"/>
      <c r="M366" s="42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">
      <c r="A367" s="15"/>
      <c r="B367" s="15"/>
      <c r="C367" s="15"/>
      <c r="D367" s="42"/>
      <c r="E367" s="57"/>
      <c r="F367" s="42"/>
      <c r="G367" s="15"/>
      <c r="H367" s="42"/>
      <c r="I367" s="15"/>
      <c r="J367" s="15"/>
      <c r="K367" s="15"/>
      <c r="L367" s="15"/>
      <c r="M367" s="42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">
      <c r="A368" s="15"/>
      <c r="B368" s="15"/>
      <c r="C368" s="15"/>
      <c r="D368" s="42"/>
      <c r="E368" s="57"/>
      <c r="F368" s="42"/>
      <c r="G368" s="15"/>
      <c r="H368" s="42"/>
      <c r="I368" s="15"/>
      <c r="J368" s="15"/>
      <c r="K368" s="15"/>
      <c r="L368" s="15"/>
      <c r="M368" s="42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">
      <c r="A369" s="15"/>
      <c r="B369" s="15"/>
      <c r="C369" s="15"/>
      <c r="D369" s="42"/>
      <c r="E369" s="57"/>
      <c r="F369" s="42"/>
      <c r="G369" s="15"/>
      <c r="H369" s="42"/>
      <c r="I369" s="15"/>
      <c r="J369" s="15"/>
      <c r="K369" s="15"/>
      <c r="L369" s="15"/>
      <c r="M369" s="42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">
      <c r="A370" s="15"/>
      <c r="B370" s="15"/>
      <c r="C370" s="15"/>
      <c r="D370" s="42"/>
      <c r="E370" s="57"/>
      <c r="F370" s="42"/>
      <c r="G370" s="15"/>
      <c r="H370" s="42"/>
      <c r="I370" s="15"/>
      <c r="J370" s="15"/>
      <c r="K370" s="15"/>
      <c r="L370" s="15"/>
      <c r="M370" s="42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">
      <c r="A371" s="15"/>
      <c r="B371" s="15"/>
      <c r="C371" s="15"/>
      <c r="D371" s="42"/>
      <c r="E371" s="57"/>
      <c r="F371" s="42"/>
      <c r="G371" s="15"/>
      <c r="H371" s="42"/>
      <c r="I371" s="15"/>
      <c r="J371" s="15"/>
      <c r="K371" s="15"/>
      <c r="L371" s="15"/>
      <c r="M371" s="42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">
      <c r="A372" s="15"/>
      <c r="B372" s="15"/>
      <c r="C372" s="15"/>
      <c r="D372" s="42"/>
      <c r="E372" s="57"/>
      <c r="F372" s="42"/>
      <c r="G372" s="15"/>
      <c r="H372" s="42"/>
      <c r="I372" s="15"/>
      <c r="J372" s="15"/>
      <c r="K372" s="15"/>
      <c r="L372" s="15"/>
      <c r="M372" s="42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">
      <c r="A373" s="15"/>
      <c r="B373" s="15"/>
      <c r="C373" s="15"/>
      <c r="D373" s="42"/>
      <c r="E373" s="57"/>
      <c r="F373" s="42"/>
      <c r="G373" s="15"/>
      <c r="H373" s="42"/>
      <c r="I373" s="15"/>
      <c r="J373" s="15"/>
      <c r="K373" s="15"/>
      <c r="L373" s="15"/>
      <c r="M373" s="42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">
      <c r="A374" s="15"/>
      <c r="B374" s="15"/>
      <c r="C374" s="15"/>
      <c r="D374" s="42"/>
      <c r="E374" s="57"/>
      <c r="F374" s="42"/>
      <c r="G374" s="15"/>
      <c r="H374" s="42"/>
      <c r="I374" s="15"/>
      <c r="J374" s="15"/>
      <c r="K374" s="15"/>
      <c r="L374" s="15"/>
      <c r="M374" s="42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">
      <c r="A375" s="15"/>
      <c r="B375" s="15"/>
      <c r="C375" s="15"/>
      <c r="D375" s="42"/>
      <c r="E375" s="57"/>
      <c r="F375" s="42"/>
      <c r="G375" s="15"/>
      <c r="H375" s="42"/>
      <c r="I375" s="15"/>
      <c r="J375" s="15"/>
      <c r="K375" s="15"/>
      <c r="L375" s="15"/>
      <c r="M375" s="42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">
      <c r="A376" s="15"/>
      <c r="B376" s="15"/>
      <c r="C376" s="15"/>
      <c r="D376" s="42"/>
      <c r="E376" s="57"/>
      <c r="F376" s="42"/>
      <c r="G376" s="15"/>
      <c r="H376" s="42"/>
      <c r="I376" s="15"/>
      <c r="J376" s="15"/>
      <c r="K376" s="15"/>
      <c r="L376" s="15"/>
      <c r="M376" s="42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">
      <c r="A377" s="15"/>
      <c r="B377" s="15"/>
      <c r="C377" s="15"/>
      <c r="D377" s="42"/>
      <c r="E377" s="57"/>
      <c r="F377" s="42"/>
      <c r="G377" s="15"/>
      <c r="H377" s="42"/>
      <c r="I377" s="15"/>
      <c r="J377" s="15"/>
      <c r="K377" s="15"/>
      <c r="L377" s="15"/>
      <c r="M377" s="42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">
      <c r="A378" s="15"/>
      <c r="B378" s="15"/>
      <c r="C378" s="15"/>
      <c r="D378" s="42"/>
      <c r="E378" s="57"/>
      <c r="F378" s="42"/>
      <c r="G378" s="15"/>
      <c r="H378" s="42"/>
      <c r="I378" s="15"/>
      <c r="J378" s="15"/>
      <c r="K378" s="15"/>
      <c r="L378" s="15"/>
      <c r="M378" s="42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">
      <c r="A379" s="15"/>
      <c r="B379" s="15"/>
      <c r="C379" s="15"/>
      <c r="D379" s="42"/>
      <c r="E379" s="57"/>
      <c r="F379" s="42"/>
      <c r="G379" s="15"/>
      <c r="H379" s="42"/>
      <c r="I379" s="15"/>
      <c r="J379" s="15"/>
      <c r="K379" s="15"/>
      <c r="L379" s="15"/>
      <c r="M379" s="42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">
      <c r="A380" s="15"/>
      <c r="B380" s="15"/>
      <c r="C380" s="15"/>
      <c r="D380" s="42"/>
      <c r="E380" s="57"/>
      <c r="F380" s="42"/>
      <c r="G380" s="15"/>
      <c r="H380" s="42"/>
      <c r="I380" s="15"/>
      <c r="J380" s="15"/>
      <c r="K380" s="15"/>
      <c r="L380" s="15"/>
      <c r="M380" s="42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">
      <c r="A381" s="15"/>
      <c r="B381" s="15"/>
      <c r="C381" s="15"/>
      <c r="D381" s="42"/>
      <c r="E381" s="57"/>
      <c r="F381" s="42"/>
      <c r="G381" s="15"/>
      <c r="H381" s="42"/>
      <c r="I381" s="15"/>
      <c r="J381" s="15"/>
      <c r="K381" s="15"/>
      <c r="L381" s="15"/>
      <c r="M381" s="42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">
      <c r="A382" s="15"/>
      <c r="B382" s="15"/>
      <c r="C382" s="15"/>
      <c r="D382" s="42"/>
      <c r="E382" s="57"/>
      <c r="F382" s="42"/>
      <c r="G382" s="15"/>
      <c r="H382" s="42"/>
      <c r="I382" s="15"/>
      <c r="J382" s="15"/>
      <c r="K382" s="15"/>
      <c r="L382" s="15"/>
      <c r="M382" s="42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">
      <c r="A383" s="15"/>
      <c r="B383" s="15"/>
      <c r="C383" s="15"/>
      <c r="D383" s="42"/>
      <c r="E383" s="57"/>
      <c r="F383" s="42"/>
      <c r="G383" s="15"/>
      <c r="H383" s="42"/>
      <c r="I383" s="15"/>
      <c r="J383" s="15"/>
      <c r="K383" s="15"/>
      <c r="L383" s="15"/>
      <c r="M383" s="42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">
      <c r="A384" s="15"/>
      <c r="B384" s="15"/>
      <c r="C384" s="15"/>
      <c r="D384" s="42"/>
      <c r="E384" s="57"/>
      <c r="F384" s="42"/>
      <c r="G384" s="15"/>
      <c r="H384" s="42"/>
      <c r="I384" s="15"/>
      <c r="J384" s="15"/>
      <c r="K384" s="15"/>
      <c r="L384" s="15"/>
      <c r="M384" s="42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">
      <c r="A385" s="15"/>
      <c r="B385" s="15"/>
      <c r="C385" s="15"/>
      <c r="D385" s="42"/>
      <c r="E385" s="57"/>
      <c r="F385" s="42"/>
      <c r="G385" s="15"/>
      <c r="H385" s="42"/>
      <c r="I385" s="15"/>
      <c r="J385" s="15"/>
      <c r="K385" s="15"/>
      <c r="L385" s="15"/>
      <c r="M385" s="42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">
      <c r="A386" s="15"/>
      <c r="B386" s="15"/>
      <c r="C386" s="15"/>
      <c r="D386" s="42"/>
      <c r="E386" s="57"/>
      <c r="F386" s="42"/>
      <c r="G386" s="15"/>
      <c r="H386" s="42"/>
      <c r="I386" s="15"/>
      <c r="J386" s="15"/>
      <c r="K386" s="15"/>
      <c r="L386" s="15"/>
      <c r="M386" s="42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">
      <c r="A387" s="15"/>
      <c r="B387" s="15"/>
      <c r="C387" s="15"/>
      <c r="D387" s="42"/>
      <c r="E387" s="57"/>
      <c r="F387" s="42"/>
      <c r="G387" s="15"/>
      <c r="H387" s="42"/>
      <c r="I387" s="15"/>
      <c r="J387" s="15"/>
      <c r="K387" s="15"/>
      <c r="L387" s="15"/>
      <c r="M387" s="42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">
      <c r="A388" s="15"/>
      <c r="B388" s="15"/>
      <c r="C388" s="15"/>
      <c r="D388" s="42"/>
      <c r="E388" s="57"/>
      <c r="F388" s="42"/>
      <c r="G388" s="15"/>
      <c r="H388" s="42"/>
      <c r="I388" s="15"/>
      <c r="J388" s="15"/>
      <c r="K388" s="15"/>
      <c r="L388" s="15"/>
      <c r="M388" s="42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">
      <c r="A389" s="15"/>
      <c r="B389" s="15"/>
      <c r="C389" s="15"/>
      <c r="D389" s="42"/>
      <c r="E389" s="57"/>
      <c r="F389" s="42"/>
      <c r="G389" s="15"/>
      <c r="H389" s="42"/>
      <c r="I389" s="15"/>
      <c r="J389" s="15"/>
      <c r="K389" s="15"/>
      <c r="L389" s="15"/>
      <c r="M389" s="42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">
      <c r="A390" s="15"/>
      <c r="B390" s="15"/>
      <c r="C390" s="15"/>
      <c r="D390" s="42"/>
      <c r="E390" s="57"/>
      <c r="F390" s="42"/>
      <c r="G390" s="15"/>
      <c r="H390" s="42"/>
      <c r="I390" s="15"/>
      <c r="J390" s="15"/>
      <c r="K390" s="15"/>
      <c r="L390" s="15"/>
      <c r="M390" s="42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">
      <c r="A391" s="15"/>
      <c r="B391" s="15"/>
      <c r="C391" s="15"/>
      <c r="D391" s="42"/>
      <c r="E391" s="57"/>
      <c r="F391" s="42"/>
      <c r="G391" s="15"/>
      <c r="H391" s="42"/>
      <c r="I391" s="15"/>
      <c r="J391" s="15"/>
      <c r="K391" s="15"/>
      <c r="L391" s="15"/>
      <c r="M391" s="42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">
      <c r="A392" s="15"/>
      <c r="B392" s="15"/>
      <c r="C392" s="15"/>
      <c r="D392" s="42"/>
      <c r="E392" s="57"/>
      <c r="F392" s="42"/>
      <c r="G392" s="15"/>
      <c r="H392" s="42"/>
      <c r="I392" s="15"/>
      <c r="J392" s="15"/>
      <c r="K392" s="15"/>
      <c r="L392" s="15"/>
      <c r="M392" s="42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">
      <c r="A393" s="15"/>
      <c r="B393" s="15"/>
      <c r="C393" s="15"/>
      <c r="D393" s="42"/>
      <c r="E393" s="57"/>
      <c r="F393" s="42"/>
      <c r="G393" s="15"/>
      <c r="H393" s="42"/>
      <c r="I393" s="15"/>
      <c r="J393" s="15"/>
      <c r="K393" s="15"/>
      <c r="L393" s="15"/>
      <c r="M393" s="42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">
      <c r="A394" s="15"/>
      <c r="B394" s="15"/>
      <c r="C394" s="15"/>
      <c r="D394" s="42"/>
      <c r="E394" s="57"/>
      <c r="F394" s="42"/>
      <c r="G394" s="15"/>
      <c r="H394" s="42"/>
      <c r="I394" s="15"/>
      <c r="J394" s="15"/>
      <c r="K394" s="15"/>
      <c r="L394" s="15"/>
      <c r="M394" s="42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">
      <c r="A395" s="15"/>
      <c r="B395" s="15"/>
      <c r="C395" s="15"/>
      <c r="D395" s="42"/>
      <c r="E395" s="57"/>
      <c r="F395" s="42"/>
      <c r="G395" s="15"/>
      <c r="H395" s="42"/>
      <c r="I395" s="15"/>
      <c r="J395" s="15"/>
      <c r="K395" s="15"/>
      <c r="L395" s="15"/>
      <c r="M395" s="42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">
      <c r="A396" s="15"/>
      <c r="B396" s="15"/>
      <c r="C396" s="15"/>
      <c r="D396" s="42"/>
      <c r="E396" s="57"/>
      <c r="F396" s="42"/>
      <c r="G396" s="15"/>
      <c r="H396" s="42"/>
      <c r="I396" s="15"/>
      <c r="J396" s="15"/>
      <c r="K396" s="15"/>
      <c r="L396" s="15"/>
      <c r="M396" s="42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">
      <c r="A397" s="15"/>
      <c r="B397" s="15"/>
      <c r="C397" s="15"/>
      <c r="D397" s="42"/>
      <c r="E397" s="57"/>
      <c r="F397" s="42"/>
      <c r="G397" s="15"/>
      <c r="H397" s="42"/>
      <c r="I397" s="15"/>
      <c r="J397" s="15"/>
      <c r="K397" s="15"/>
      <c r="L397" s="15"/>
      <c r="M397" s="42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">
      <c r="A398" s="15"/>
      <c r="B398" s="15"/>
      <c r="C398" s="15"/>
      <c r="D398" s="42"/>
      <c r="E398" s="57"/>
      <c r="F398" s="42"/>
      <c r="G398" s="15"/>
      <c r="H398" s="42"/>
      <c r="I398" s="15"/>
      <c r="J398" s="15"/>
      <c r="K398" s="15"/>
      <c r="L398" s="15"/>
      <c r="M398" s="42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">
      <c r="A399" s="15"/>
      <c r="B399" s="15"/>
      <c r="C399" s="15"/>
      <c r="D399" s="42"/>
      <c r="E399" s="57"/>
      <c r="F399" s="42"/>
      <c r="G399" s="15"/>
      <c r="H399" s="42"/>
      <c r="I399" s="15"/>
      <c r="J399" s="15"/>
      <c r="K399" s="15"/>
      <c r="L399" s="15"/>
      <c r="M399" s="42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">
      <c r="A400" s="15"/>
      <c r="B400" s="15"/>
      <c r="C400" s="15"/>
      <c r="D400" s="42"/>
      <c r="E400" s="57"/>
      <c r="F400" s="42"/>
      <c r="G400" s="15"/>
      <c r="H400" s="42"/>
      <c r="I400" s="15"/>
      <c r="J400" s="15"/>
      <c r="K400" s="15"/>
      <c r="L400" s="15"/>
      <c r="M400" s="42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">
      <c r="A401" s="15"/>
      <c r="B401" s="15"/>
      <c r="C401" s="15"/>
      <c r="D401" s="42"/>
      <c r="E401" s="57"/>
      <c r="F401" s="42"/>
      <c r="G401" s="15"/>
      <c r="H401" s="42"/>
      <c r="I401" s="15"/>
      <c r="J401" s="15"/>
      <c r="K401" s="15"/>
      <c r="L401" s="15"/>
      <c r="M401" s="42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">
      <c r="A402" s="15"/>
      <c r="B402" s="15"/>
      <c r="C402" s="15"/>
      <c r="D402" s="42"/>
      <c r="E402" s="57"/>
      <c r="F402" s="42"/>
      <c r="G402" s="15"/>
      <c r="H402" s="42"/>
      <c r="I402" s="15"/>
      <c r="J402" s="15"/>
      <c r="K402" s="15"/>
      <c r="L402" s="15"/>
      <c r="M402" s="42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">
      <c r="A403" s="15"/>
      <c r="B403" s="15"/>
      <c r="C403" s="15"/>
      <c r="D403" s="42"/>
      <c r="E403" s="57"/>
      <c r="F403" s="42"/>
      <c r="G403" s="15"/>
      <c r="H403" s="42"/>
      <c r="I403" s="15"/>
      <c r="J403" s="15"/>
      <c r="K403" s="15"/>
      <c r="L403" s="15"/>
      <c r="M403" s="42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">
      <c r="A404" s="15"/>
      <c r="B404" s="15"/>
      <c r="C404" s="15"/>
      <c r="D404" s="42"/>
      <c r="E404" s="57"/>
      <c r="F404" s="42"/>
      <c r="G404" s="15"/>
      <c r="H404" s="42"/>
      <c r="I404" s="15"/>
      <c r="J404" s="15"/>
      <c r="K404" s="15"/>
      <c r="L404" s="15"/>
      <c r="M404" s="42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">
      <c r="A405" s="15"/>
      <c r="B405" s="15"/>
      <c r="C405" s="15"/>
      <c r="D405" s="42"/>
      <c r="E405" s="57"/>
      <c r="F405" s="42"/>
      <c r="G405" s="15"/>
      <c r="H405" s="42"/>
      <c r="I405" s="15"/>
      <c r="J405" s="15"/>
      <c r="K405" s="15"/>
      <c r="L405" s="15"/>
      <c r="M405" s="42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">
      <c r="A406" s="15"/>
      <c r="B406" s="15"/>
      <c r="C406" s="15"/>
      <c r="D406" s="42"/>
      <c r="E406" s="57"/>
      <c r="F406" s="42"/>
      <c r="G406" s="15"/>
      <c r="H406" s="42"/>
      <c r="I406" s="15"/>
      <c r="J406" s="15"/>
      <c r="K406" s="15"/>
      <c r="L406" s="15"/>
      <c r="M406" s="42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">
      <c r="A407" s="15"/>
      <c r="B407" s="15"/>
      <c r="C407" s="15"/>
      <c r="D407" s="42"/>
      <c r="E407" s="57"/>
      <c r="F407" s="42"/>
      <c r="G407" s="15"/>
      <c r="H407" s="42"/>
      <c r="I407" s="15"/>
      <c r="J407" s="15"/>
      <c r="K407" s="15"/>
      <c r="L407" s="15"/>
      <c r="M407" s="42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">
      <c r="A408" s="15"/>
      <c r="B408" s="15"/>
      <c r="C408" s="15"/>
      <c r="D408" s="42"/>
      <c r="E408" s="57"/>
      <c r="F408" s="42"/>
      <c r="G408" s="15"/>
      <c r="H408" s="42"/>
      <c r="I408" s="15"/>
      <c r="J408" s="15"/>
      <c r="K408" s="15"/>
      <c r="L408" s="15"/>
      <c r="M408" s="42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">
      <c r="A409" s="15"/>
      <c r="B409" s="15"/>
      <c r="C409" s="15"/>
      <c r="D409" s="42"/>
      <c r="E409" s="57"/>
      <c r="F409" s="42"/>
      <c r="G409" s="15"/>
      <c r="H409" s="42"/>
      <c r="I409" s="15"/>
      <c r="J409" s="15"/>
      <c r="K409" s="15"/>
      <c r="L409" s="15"/>
      <c r="M409" s="42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">
      <c r="A410" s="15"/>
      <c r="B410" s="15"/>
      <c r="C410" s="15"/>
      <c r="D410" s="42"/>
      <c r="E410" s="57"/>
      <c r="F410" s="42"/>
      <c r="G410" s="15"/>
      <c r="H410" s="42"/>
      <c r="I410" s="15"/>
      <c r="J410" s="15"/>
      <c r="K410" s="15"/>
      <c r="L410" s="15"/>
      <c r="M410" s="42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">
      <c r="A411" s="15"/>
      <c r="B411" s="15"/>
      <c r="C411" s="15"/>
      <c r="D411" s="42"/>
      <c r="E411" s="57"/>
      <c r="F411" s="42"/>
      <c r="G411" s="15"/>
      <c r="H411" s="42"/>
      <c r="I411" s="15"/>
      <c r="J411" s="15"/>
      <c r="K411" s="15"/>
      <c r="L411" s="15"/>
      <c r="M411" s="42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">
      <c r="A412" s="15"/>
      <c r="B412" s="15"/>
      <c r="C412" s="15"/>
      <c r="D412" s="42"/>
      <c r="E412" s="57"/>
      <c r="F412" s="42"/>
      <c r="G412" s="15"/>
      <c r="H412" s="42"/>
      <c r="I412" s="15"/>
      <c r="J412" s="15"/>
      <c r="K412" s="15"/>
      <c r="L412" s="15"/>
      <c r="M412" s="42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">
      <c r="A413" s="15"/>
      <c r="B413" s="15"/>
      <c r="C413" s="15"/>
      <c r="D413" s="42"/>
      <c r="E413" s="57"/>
      <c r="F413" s="42"/>
      <c r="G413" s="15"/>
      <c r="H413" s="42"/>
      <c r="I413" s="15"/>
      <c r="J413" s="15"/>
      <c r="K413" s="15"/>
      <c r="L413" s="15"/>
      <c r="M413" s="42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">
      <c r="A414" s="15"/>
      <c r="B414" s="15"/>
      <c r="C414" s="15"/>
      <c r="D414" s="42"/>
      <c r="E414" s="57"/>
      <c r="F414" s="42"/>
      <c r="G414" s="15"/>
      <c r="H414" s="42"/>
      <c r="I414" s="15"/>
      <c r="J414" s="15"/>
      <c r="K414" s="15"/>
      <c r="L414" s="15"/>
      <c r="M414" s="42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">
      <c r="A415" s="15"/>
      <c r="B415" s="15"/>
      <c r="C415" s="15"/>
      <c r="D415" s="42"/>
      <c r="E415" s="57"/>
      <c r="F415" s="42"/>
      <c r="G415" s="15"/>
      <c r="H415" s="42"/>
      <c r="I415" s="15"/>
      <c r="J415" s="15"/>
      <c r="K415" s="15"/>
      <c r="L415" s="15"/>
      <c r="M415" s="42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">
      <c r="A416" s="15"/>
      <c r="B416" s="15"/>
      <c r="C416" s="15"/>
      <c r="D416" s="42"/>
      <c r="E416" s="57"/>
      <c r="F416" s="42"/>
      <c r="G416" s="15"/>
      <c r="H416" s="42"/>
      <c r="I416" s="15"/>
      <c r="J416" s="15"/>
      <c r="K416" s="15"/>
      <c r="L416" s="15"/>
      <c r="M416" s="42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">
      <c r="A417" s="15"/>
      <c r="B417" s="15"/>
      <c r="C417" s="15"/>
      <c r="D417" s="42"/>
      <c r="E417" s="57"/>
      <c r="F417" s="42"/>
      <c r="G417" s="15"/>
      <c r="H417" s="42"/>
      <c r="I417" s="15"/>
      <c r="J417" s="15"/>
      <c r="K417" s="15"/>
      <c r="L417" s="15"/>
      <c r="M417" s="42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">
      <c r="A418" s="15"/>
      <c r="B418" s="15"/>
      <c r="C418" s="15"/>
      <c r="D418" s="42"/>
      <c r="E418" s="57"/>
      <c r="F418" s="42"/>
      <c r="G418" s="15"/>
      <c r="H418" s="42"/>
      <c r="I418" s="15"/>
      <c r="J418" s="15"/>
      <c r="K418" s="15"/>
      <c r="L418" s="15"/>
      <c r="M418" s="42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">
      <c r="A419" s="15"/>
      <c r="B419" s="15"/>
      <c r="C419" s="15"/>
      <c r="D419" s="42"/>
      <c r="E419" s="57"/>
      <c r="F419" s="42"/>
      <c r="G419" s="15"/>
      <c r="H419" s="42"/>
      <c r="I419" s="15"/>
      <c r="J419" s="15"/>
      <c r="K419" s="15"/>
      <c r="L419" s="15"/>
      <c r="M419" s="42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">
      <c r="A420" s="15"/>
      <c r="B420" s="15"/>
      <c r="C420" s="15"/>
      <c r="D420" s="42"/>
      <c r="E420" s="57"/>
      <c r="F420" s="42"/>
      <c r="G420" s="15"/>
      <c r="H420" s="42"/>
      <c r="I420" s="15"/>
      <c r="J420" s="15"/>
      <c r="K420" s="15"/>
      <c r="L420" s="15"/>
      <c r="M420" s="42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">
      <c r="A421" s="15"/>
      <c r="B421" s="15"/>
      <c r="C421" s="15"/>
      <c r="D421" s="42"/>
      <c r="E421" s="57"/>
      <c r="F421" s="42"/>
      <c r="G421" s="15"/>
      <c r="H421" s="42"/>
      <c r="I421" s="15"/>
      <c r="J421" s="15"/>
      <c r="K421" s="15"/>
      <c r="L421" s="15"/>
      <c r="M421" s="42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">
      <c r="A422" s="15"/>
      <c r="B422" s="15"/>
      <c r="C422" s="15"/>
      <c r="D422" s="42"/>
      <c r="E422" s="57"/>
      <c r="F422" s="42"/>
      <c r="G422" s="15"/>
      <c r="H422" s="42"/>
      <c r="I422" s="15"/>
      <c r="J422" s="15"/>
      <c r="K422" s="15"/>
      <c r="L422" s="15"/>
      <c r="M422" s="42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">
      <c r="A423" s="15"/>
      <c r="B423" s="15"/>
      <c r="C423" s="15"/>
      <c r="D423" s="42"/>
      <c r="E423" s="57"/>
      <c r="F423" s="42"/>
      <c r="G423" s="15"/>
      <c r="H423" s="42"/>
      <c r="I423" s="15"/>
      <c r="J423" s="15"/>
      <c r="K423" s="15"/>
      <c r="L423" s="15"/>
      <c r="M423" s="42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">
      <c r="A424" s="15"/>
      <c r="B424" s="15"/>
      <c r="C424" s="15"/>
      <c r="D424" s="42"/>
      <c r="E424" s="57"/>
      <c r="F424" s="42"/>
      <c r="G424" s="15"/>
      <c r="H424" s="42"/>
      <c r="I424" s="15"/>
      <c r="J424" s="15"/>
      <c r="K424" s="15"/>
      <c r="L424" s="15"/>
      <c r="M424" s="42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">
      <c r="A425" s="15"/>
      <c r="B425" s="15"/>
      <c r="C425" s="15"/>
      <c r="D425" s="42"/>
      <c r="E425" s="57"/>
      <c r="F425" s="42"/>
      <c r="G425" s="15"/>
      <c r="H425" s="42"/>
      <c r="I425" s="15"/>
      <c r="J425" s="15"/>
      <c r="K425" s="15"/>
      <c r="L425" s="15"/>
      <c r="M425" s="42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">
      <c r="A426" s="15"/>
      <c r="B426" s="15"/>
      <c r="C426" s="15"/>
      <c r="D426" s="42"/>
      <c r="E426" s="57"/>
      <c r="F426" s="42"/>
      <c r="G426" s="15"/>
      <c r="H426" s="42"/>
      <c r="I426" s="15"/>
      <c r="J426" s="15"/>
      <c r="K426" s="15"/>
      <c r="L426" s="15"/>
      <c r="M426" s="42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">
      <c r="A427" s="15"/>
      <c r="B427" s="15"/>
      <c r="C427" s="15"/>
      <c r="D427" s="42"/>
      <c r="E427" s="57"/>
      <c r="F427" s="42"/>
      <c r="G427" s="15"/>
      <c r="H427" s="42"/>
      <c r="I427" s="15"/>
      <c r="J427" s="15"/>
      <c r="K427" s="15"/>
      <c r="L427" s="15"/>
      <c r="M427" s="42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">
      <c r="A428" s="15"/>
      <c r="B428" s="15"/>
      <c r="C428" s="15"/>
      <c r="D428" s="42"/>
      <c r="E428" s="57"/>
      <c r="F428" s="42"/>
      <c r="G428" s="15"/>
      <c r="H428" s="42"/>
      <c r="I428" s="15"/>
      <c r="J428" s="15"/>
      <c r="K428" s="15"/>
      <c r="L428" s="15"/>
      <c r="M428" s="42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">
      <c r="A429" s="15"/>
      <c r="B429" s="15"/>
      <c r="C429" s="15"/>
      <c r="D429" s="42"/>
      <c r="E429" s="57"/>
      <c r="F429" s="42"/>
      <c r="G429" s="15"/>
      <c r="H429" s="42"/>
      <c r="I429" s="15"/>
      <c r="J429" s="15"/>
      <c r="K429" s="15"/>
      <c r="L429" s="15"/>
      <c r="M429" s="42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">
      <c r="A430" s="15"/>
      <c r="B430" s="15"/>
      <c r="C430" s="15"/>
      <c r="D430" s="42"/>
      <c r="E430" s="57"/>
      <c r="F430" s="42"/>
      <c r="G430" s="15"/>
      <c r="H430" s="42"/>
      <c r="I430" s="15"/>
      <c r="J430" s="15"/>
      <c r="K430" s="15"/>
      <c r="L430" s="15"/>
      <c r="M430" s="42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">
      <c r="A431" s="15"/>
      <c r="B431" s="15"/>
      <c r="C431" s="15"/>
      <c r="D431" s="42"/>
      <c r="E431" s="57"/>
      <c r="F431" s="42"/>
      <c r="G431" s="15"/>
      <c r="H431" s="42"/>
      <c r="I431" s="15"/>
      <c r="J431" s="15"/>
      <c r="K431" s="15"/>
      <c r="L431" s="15"/>
      <c r="M431" s="42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">
      <c r="A432" s="15"/>
      <c r="B432" s="15"/>
      <c r="C432" s="15"/>
      <c r="D432" s="42"/>
      <c r="E432" s="57"/>
      <c r="F432" s="42"/>
      <c r="G432" s="15"/>
      <c r="H432" s="42"/>
      <c r="I432" s="15"/>
      <c r="J432" s="15"/>
      <c r="K432" s="15"/>
      <c r="L432" s="15"/>
      <c r="M432" s="42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">
      <c r="A433" s="15"/>
      <c r="B433" s="15"/>
      <c r="C433" s="15"/>
      <c r="D433" s="42"/>
      <c r="E433" s="57"/>
      <c r="F433" s="42"/>
      <c r="G433" s="15"/>
      <c r="H433" s="42"/>
      <c r="I433" s="15"/>
      <c r="J433" s="15"/>
      <c r="K433" s="15"/>
      <c r="L433" s="15"/>
      <c r="M433" s="42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">
      <c r="A434" s="15"/>
      <c r="B434" s="15"/>
      <c r="C434" s="15"/>
      <c r="D434" s="42"/>
      <c r="E434" s="57"/>
      <c r="F434" s="42"/>
      <c r="G434" s="15"/>
      <c r="H434" s="42"/>
      <c r="I434" s="15"/>
      <c r="J434" s="15"/>
      <c r="K434" s="15"/>
      <c r="L434" s="15"/>
      <c r="M434" s="42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">
      <c r="A435" s="15"/>
      <c r="B435" s="15"/>
      <c r="C435" s="15"/>
      <c r="D435" s="42"/>
      <c r="E435" s="57"/>
      <c r="F435" s="42"/>
      <c r="G435" s="15"/>
      <c r="H435" s="42"/>
      <c r="I435" s="15"/>
      <c r="J435" s="15"/>
      <c r="K435" s="15"/>
      <c r="L435" s="15"/>
      <c r="M435" s="42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">
      <c r="A436" s="15"/>
      <c r="B436" s="15"/>
      <c r="C436" s="15"/>
      <c r="D436" s="42"/>
      <c r="E436" s="57"/>
      <c r="F436" s="42"/>
      <c r="G436" s="15"/>
      <c r="H436" s="42"/>
      <c r="I436" s="15"/>
      <c r="J436" s="15"/>
      <c r="K436" s="15"/>
      <c r="L436" s="15"/>
      <c r="M436" s="42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">
      <c r="A437" s="15"/>
      <c r="B437" s="15"/>
      <c r="C437" s="15"/>
      <c r="D437" s="42"/>
      <c r="E437" s="57"/>
      <c r="F437" s="42"/>
      <c r="G437" s="15"/>
      <c r="H437" s="42"/>
      <c r="I437" s="15"/>
      <c r="J437" s="15"/>
      <c r="K437" s="15"/>
      <c r="L437" s="15"/>
      <c r="M437" s="42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">
      <c r="A438" s="15"/>
      <c r="B438" s="15"/>
      <c r="C438" s="15"/>
      <c r="D438" s="42"/>
      <c r="E438" s="57"/>
      <c r="F438" s="42"/>
      <c r="G438" s="15"/>
      <c r="H438" s="42"/>
      <c r="I438" s="15"/>
      <c r="J438" s="15"/>
      <c r="K438" s="15"/>
      <c r="L438" s="15"/>
      <c r="M438" s="42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">
      <c r="A439" s="15"/>
      <c r="B439" s="15"/>
      <c r="C439" s="15"/>
      <c r="D439" s="42"/>
      <c r="E439" s="57"/>
      <c r="F439" s="42"/>
      <c r="G439" s="15"/>
      <c r="H439" s="42"/>
      <c r="I439" s="15"/>
      <c r="J439" s="15"/>
      <c r="K439" s="15"/>
      <c r="L439" s="15"/>
      <c r="M439" s="42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">
      <c r="A440" s="15"/>
      <c r="B440" s="15"/>
      <c r="C440" s="15"/>
      <c r="D440" s="42"/>
      <c r="E440" s="57"/>
      <c r="F440" s="42"/>
      <c r="G440" s="15"/>
      <c r="H440" s="42"/>
      <c r="I440" s="15"/>
      <c r="J440" s="15"/>
      <c r="K440" s="15"/>
      <c r="L440" s="15"/>
      <c r="M440" s="42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">
      <c r="A441" s="15"/>
      <c r="B441" s="15"/>
      <c r="C441" s="15"/>
      <c r="D441" s="42"/>
      <c r="E441" s="57"/>
      <c r="F441" s="42"/>
      <c r="G441" s="15"/>
      <c r="H441" s="42"/>
      <c r="I441" s="15"/>
      <c r="J441" s="15"/>
      <c r="K441" s="15"/>
      <c r="L441" s="15"/>
      <c r="M441" s="42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">
      <c r="A442" s="15"/>
      <c r="B442" s="15"/>
      <c r="C442" s="15"/>
      <c r="D442" s="42"/>
      <c r="E442" s="57"/>
      <c r="F442" s="42"/>
      <c r="G442" s="15"/>
      <c r="H442" s="42"/>
      <c r="I442" s="15"/>
      <c r="J442" s="15"/>
      <c r="K442" s="15"/>
      <c r="L442" s="15"/>
      <c r="M442" s="42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">
      <c r="A443" s="15"/>
      <c r="B443" s="15"/>
      <c r="C443" s="15"/>
      <c r="D443" s="42"/>
      <c r="E443" s="57"/>
      <c r="F443" s="42"/>
      <c r="G443" s="15"/>
      <c r="H443" s="42"/>
      <c r="I443" s="15"/>
      <c r="J443" s="15"/>
      <c r="K443" s="15"/>
      <c r="L443" s="15"/>
      <c r="M443" s="42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">
      <c r="A444" s="15"/>
      <c r="B444" s="15"/>
      <c r="C444" s="15"/>
      <c r="D444" s="42"/>
      <c r="E444" s="57"/>
      <c r="F444" s="42"/>
      <c r="G444" s="15"/>
      <c r="H444" s="42"/>
      <c r="I444" s="15"/>
      <c r="J444" s="15"/>
      <c r="K444" s="15"/>
      <c r="L444" s="15"/>
      <c r="M444" s="42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">
      <c r="A445" s="15"/>
      <c r="B445" s="15"/>
      <c r="C445" s="15"/>
      <c r="D445" s="42"/>
      <c r="E445" s="57"/>
      <c r="F445" s="42"/>
      <c r="G445" s="15"/>
      <c r="H445" s="42"/>
      <c r="I445" s="15"/>
      <c r="J445" s="15"/>
      <c r="K445" s="15"/>
      <c r="L445" s="15"/>
      <c r="M445" s="42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">
      <c r="A446" s="15"/>
      <c r="B446" s="15"/>
      <c r="C446" s="15"/>
      <c r="D446" s="42"/>
      <c r="E446" s="57"/>
      <c r="F446" s="42"/>
      <c r="G446" s="15"/>
      <c r="H446" s="42"/>
      <c r="I446" s="15"/>
      <c r="J446" s="15"/>
      <c r="K446" s="15"/>
      <c r="L446" s="15"/>
      <c r="M446" s="42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">
      <c r="A447" s="15"/>
      <c r="B447" s="15"/>
      <c r="C447" s="15"/>
      <c r="D447" s="42"/>
      <c r="E447" s="57"/>
      <c r="F447" s="42"/>
      <c r="G447" s="15"/>
      <c r="H447" s="42"/>
      <c r="I447" s="15"/>
      <c r="J447" s="15"/>
      <c r="K447" s="15"/>
      <c r="L447" s="15"/>
      <c r="M447" s="42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">
      <c r="A448" s="15"/>
      <c r="B448" s="15"/>
      <c r="C448" s="15"/>
      <c r="D448" s="42"/>
      <c r="E448" s="57"/>
      <c r="F448" s="42"/>
      <c r="G448" s="15"/>
      <c r="H448" s="42"/>
      <c r="I448" s="15"/>
      <c r="J448" s="15"/>
      <c r="K448" s="15"/>
      <c r="L448" s="15"/>
      <c r="M448" s="42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">
      <c r="A449" s="15"/>
      <c r="B449" s="15"/>
      <c r="C449" s="15"/>
      <c r="D449" s="42"/>
      <c r="E449" s="57"/>
      <c r="F449" s="42"/>
      <c r="G449" s="15"/>
      <c r="H449" s="42"/>
      <c r="I449" s="15"/>
      <c r="J449" s="15"/>
      <c r="K449" s="15"/>
      <c r="L449" s="15"/>
      <c r="M449" s="42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">
      <c r="A450" s="15"/>
      <c r="B450" s="15"/>
      <c r="C450" s="15"/>
      <c r="D450" s="42"/>
      <c r="E450" s="57"/>
      <c r="F450" s="42"/>
      <c r="G450" s="15"/>
      <c r="H450" s="42"/>
      <c r="I450" s="15"/>
      <c r="J450" s="15"/>
      <c r="K450" s="15"/>
      <c r="L450" s="15"/>
      <c r="M450" s="42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">
      <c r="A451" s="15"/>
      <c r="B451" s="15"/>
      <c r="C451" s="15"/>
      <c r="D451" s="42"/>
      <c r="E451" s="57"/>
      <c r="F451" s="42"/>
      <c r="G451" s="15"/>
      <c r="H451" s="42"/>
      <c r="I451" s="15"/>
      <c r="J451" s="15"/>
      <c r="K451" s="15"/>
      <c r="L451" s="15"/>
      <c r="M451" s="42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">
      <c r="A452" s="15"/>
      <c r="B452" s="15"/>
      <c r="C452" s="15"/>
      <c r="D452" s="42"/>
      <c r="E452" s="57"/>
      <c r="F452" s="42"/>
      <c r="G452" s="15"/>
      <c r="H452" s="42"/>
      <c r="I452" s="15"/>
      <c r="J452" s="15"/>
      <c r="K452" s="15"/>
      <c r="L452" s="15"/>
      <c r="M452" s="42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">
      <c r="A453" s="15"/>
      <c r="B453" s="15"/>
      <c r="C453" s="15"/>
      <c r="D453" s="42"/>
      <c r="E453" s="57"/>
      <c r="F453" s="42"/>
      <c r="G453" s="15"/>
      <c r="H453" s="42"/>
      <c r="I453" s="15"/>
      <c r="J453" s="15"/>
      <c r="K453" s="15"/>
      <c r="L453" s="15"/>
      <c r="M453" s="42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">
      <c r="A454" s="15"/>
      <c r="B454" s="15"/>
      <c r="C454" s="15"/>
      <c r="D454" s="42"/>
      <c r="E454" s="57"/>
      <c r="F454" s="42"/>
      <c r="G454" s="15"/>
      <c r="H454" s="42"/>
      <c r="I454" s="15"/>
      <c r="J454" s="15"/>
      <c r="K454" s="15"/>
      <c r="L454" s="15"/>
      <c r="M454" s="42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">
      <c r="A455" s="15"/>
      <c r="B455" s="15"/>
      <c r="C455" s="15"/>
      <c r="D455" s="42"/>
      <c r="E455" s="57"/>
      <c r="F455" s="42"/>
      <c r="G455" s="15"/>
      <c r="H455" s="42"/>
      <c r="I455" s="15"/>
      <c r="J455" s="15"/>
      <c r="K455" s="15"/>
      <c r="L455" s="15"/>
      <c r="M455" s="42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">
      <c r="A456" s="15"/>
      <c r="B456" s="15"/>
      <c r="C456" s="15"/>
      <c r="D456" s="42"/>
      <c r="E456" s="57"/>
      <c r="F456" s="42"/>
      <c r="G456" s="15"/>
      <c r="H456" s="42"/>
      <c r="I456" s="15"/>
      <c r="J456" s="15"/>
      <c r="K456" s="15"/>
      <c r="L456" s="15"/>
      <c r="M456" s="42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">
      <c r="A457" s="15"/>
      <c r="B457" s="15"/>
      <c r="C457" s="15"/>
      <c r="D457" s="42"/>
      <c r="E457" s="57"/>
      <c r="F457" s="42"/>
      <c r="G457" s="15"/>
      <c r="H457" s="42"/>
      <c r="I457" s="15"/>
      <c r="J457" s="15"/>
      <c r="K457" s="15"/>
      <c r="L457" s="15"/>
      <c r="M457" s="42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">
      <c r="A458" s="15"/>
      <c r="B458" s="15"/>
      <c r="C458" s="15"/>
      <c r="D458" s="42"/>
      <c r="E458" s="57"/>
      <c r="F458" s="42"/>
      <c r="G458" s="15"/>
      <c r="H458" s="42"/>
      <c r="I458" s="15"/>
      <c r="J458" s="15"/>
      <c r="K458" s="15"/>
      <c r="L458" s="15"/>
      <c r="M458" s="42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">
      <c r="A459" s="15"/>
      <c r="B459" s="15"/>
      <c r="C459" s="15"/>
      <c r="D459" s="42"/>
      <c r="E459" s="57"/>
      <c r="F459" s="42"/>
      <c r="G459" s="15"/>
      <c r="H459" s="42"/>
      <c r="I459" s="15"/>
      <c r="J459" s="15"/>
      <c r="K459" s="15"/>
      <c r="L459" s="15"/>
      <c r="M459" s="42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">
      <c r="A460" s="15"/>
      <c r="B460" s="15"/>
      <c r="C460" s="15"/>
      <c r="D460" s="42"/>
      <c r="E460" s="57"/>
      <c r="F460" s="42"/>
      <c r="G460" s="15"/>
      <c r="H460" s="42"/>
      <c r="I460" s="15"/>
      <c r="J460" s="15"/>
      <c r="K460" s="15"/>
      <c r="L460" s="15"/>
      <c r="M460" s="42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">
      <c r="A461" s="15"/>
      <c r="B461" s="15"/>
      <c r="C461" s="15"/>
      <c r="D461" s="42"/>
      <c r="E461" s="57"/>
      <c r="F461" s="42"/>
      <c r="G461" s="15"/>
      <c r="H461" s="42"/>
      <c r="I461" s="15"/>
      <c r="J461" s="15"/>
      <c r="K461" s="15"/>
      <c r="L461" s="15"/>
      <c r="M461" s="42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">
      <c r="A462" s="15"/>
      <c r="B462" s="15"/>
      <c r="C462" s="15"/>
      <c r="D462" s="42"/>
      <c r="E462" s="57"/>
      <c r="F462" s="42"/>
      <c r="G462" s="15"/>
      <c r="H462" s="42"/>
      <c r="I462" s="15"/>
      <c r="J462" s="15"/>
      <c r="K462" s="15"/>
      <c r="L462" s="15"/>
      <c r="M462" s="42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">
      <c r="A463" s="15"/>
      <c r="B463" s="15"/>
      <c r="C463" s="15"/>
      <c r="D463" s="42"/>
      <c r="E463" s="57"/>
      <c r="F463" s="42"/>
      <c r="G463" s="15"/>
      <c r="H463" s="42"/>
      <c r="I463" s="15"/>
      <c r="J463" s="15"/>
      <c r="K463" s="15"/>
      <c r="L463" s="15"/>
      <c r="M463" s="42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">
      <c r="A464" s="15"/>
      <c r="B464" s="15"/>
      <c r="C464" s="15"/>
      <c r="D464" s="42"/>
      <c r="E464" s="57"/>
      <c r="F464" s="42"/>
      <c r="G464" s="15"/>
      <c r="H464" s="42"/>
      <c r="I464" s="15"/>
      <c r="J464" s="15"/>
      <c r="K464" s="15"/>
      <c r="L464" s="15"/>
      <c r="M464" s="42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">
      <c r="A465" s="15"/>
      <c r="B465" s="15"/>
      <c r="C465" s="15"/>
      <c r="D465" s="42"/>
      <c r="E465" s="57"/>
      <c r="F465" s="42"/>
      <c r="G465" s="15"/>
      <c r="H465" s="42"/>
      <c r="I465" s="15"/>
      <c r="J465" s="15"/>
      <c r="K465" s="15"/>
      <c r="L465" s="15"/>
      <c r="M465" s="42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">
      <c r="A466" s="15"/>
      <c r="B466" s="15"/>
      <c r="C466" s="15"/>
      <c r="D466" s="42"/>
      <c r="E466" s="57"/>
      <c r="F466" s="42"/>
      <c r="G466" s="15"/>
      <c r="H466" s="42"/>
      <c r="I466" s="15"/>
      <c r="J466" s="15"/>
      <c r="K466" s="15"/>
      <c r="L466" s="15"/>
      <c r="M466" s="42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">
      <c r="A467" s="15"/>
      <c r="B467" s="15"/>
      <c r="C467" s="15"/>
      <c r="D467" s="42"/>
      <c r="E467" s="57"/>
      <c r="F467" s="42"/>
      <c r="G467" s="15"/>
      <c r="H467" s="42"/>
      <c r="I467" s="15"/>
      <c r="J467" s="15"/>
      <c r="K467" s="15"/>
      <c r="L467" s="15"/>
      <c r="M467" s="42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">
      <c r="A468" s="15"/>
      <c r="B468" s="15"/>
      <c r="C468" s="15"/>
      <c r="D468" s="42"/>
      <c r="E468" s="57"/>
      <c r="F468" s="42"/>
      <c r="G468" s="15"/>
      <c r="H468" s="42"/>
      <c r="I468" s="15"/>
      <c r="J468" s="15"/>
      <c r="K468" s="15"/>
      <c r="L468" s="15"/>
      <c r="M468" s="42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">
      <c r="A469" s="15"/>
      <c r="B469" s="15"/>
      <c r="C469" s="15"/>
      <c r="D469" s="42"/>
      <c r="E469" s="57"/>
      <c r="F469" s="42"/>
      <c r="G469" s="15"/>
      <c r="H469" s="42"/>
      <c r="I469" s="15"/>
      <c r="J469" s="15"/>
      <c r="K469" s="15"/>
      <c r="L469" s="15"/>
      <c r="M469" s="42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">
      <c r="A470" s="15"/>
      <c r="B470" s="15"/>
      <c r="C470" s="15"/>
      <c r="D470" s="42"/>
      <c r="E470" s="57"/>
      <c r="F470" s="42"/>
      <c r="G470" s="15"/>
      <c r="H470" s="42"/>
      <c r="I470" s="15"/>
      <c r="J470" s="15"/>
      <c r="K470" s="15"/>
      <c r="L470" s="15"/>
      <c r="M470" s="42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">
      <c r="A471" s="15"/>
      <c r="B471" s="15"/>
      <c r="C471" s="15"/>
      <c r="D471" s="42"/>
      <c r="E471" s="57"/>
      <c r="F471" s="42"/>
      <c r="G471" s="15"/>
      <c r="H471" s="42"/>
      <c r="I471" s="15"/>
      <c r="J471" s="15"/>
      <c r="K471" s="15"/>
      <c r="L471" s="15"/>
      <c r="M471" s="42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">
      <c r="A472" s="15"/>
      <c r="B472" s="15"/>
      <c r="C472" s="15"/>
      <c r="D472" s="42"/>
      <c r="E472" s="57"/>
      <c r="F472" s="42"/>
      <c r="G472" s="15"/>
      <c r="H472" s="42"/>
      <c r="I472" s="15"/>
      <c r="J472" s="15"/>
      <c r="K472" s="15"/>
      <c r="L472" s="15"/>
      <c r="M472" s="42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">
      <c r="A473" s="15"/>
      <c r="B473" s="15"/>
      <c r="C473" s="15"/>
      <c r="D473" s="42"/>
      <c r="E473" s="57"/>
      <c r="F473" s="42"/>
      <c r="G473" s="15"/>
      <c r="H473" s="42"/>
      <c r="I473" s="15"/>
      <c r="J473" s="15"/>
      <c r="K473" s="15"/>
      <c r="L473" s="15"/>
      <c r="M473" s="42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">
      <c r="A474" s="15"/>
      <c r="B474" s="15"/>
      <c r="C474" s="15"/>
      <c r="D474" s="42"/>
      <c r="E474" s="57"/>
      <c r="F474" s="42"/>
      <c r="G474" s="15"/>
      <c r="H474" s="42"/>
      <c r="I474" s="15"/>
      <c r="J474" s="15"/>
      <c r="K474" s="15"/>
      <c r="L474" s="15"/>
      <c r="M474" s="42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">
      <c r="A475" s="15"/>
      <c r="B475" s="15"/>
      <c r="C475" s="15"/>
      <c r="D475" s="42"/>
      <c r="E475" s="57"/>
      <c r="F475" s="42"/>
      <c r="G475" s="15"/>
      <c r="H475" s="42"/>
      <c r="I475" s="15"/>
      <c r="J475" s="15"/>
      <c r="K475" s="15"/>
      <c r="L475" s="15"/>
      <c r="M475" s="42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">
      <c r="A476" s="15"/>
      <c r="B476" s="15"/>
      <c r="C476" s="15"/>
      <c r="D476" s="42"/>
      <c r="E476" s="57"/>
      <c r="F476" s="42"/>
      <c r="G476" s="15"/>
      <c r="H476" s="42"/>
      <c r="I476" s="15"/>
      <c r="J476" s="15"/>
      <c r="K476" s="15"/>
      <c r="L476" s="15"/>
      <c r="M476" s="42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">
      <c r="A477" s="15"/>
      <c r="B477" s="15"/>
      <c r="C477" s="15"/>
      <c r="D477" s="42"/>
      <c r="E477" s="57"/>
      <c r="F477" s="42"/>
      <c r="G477" s="15"/>
      <c r="H477" s="42"/>
      <c r="I477" s="15"/>
      <c r="J477" s="15"/>
      <c r="K477" s="15"/>
      <c r="L477" s="15"/>
      <c r="M477" s="42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">
      <c r="A478" s="15"/>
      <c r="B478" s="15"/>
      <c r="C478" s="15"/>
      <c r="D478" s="42"/>
      <c r="E478" s="57"/>
      <c r="F478" s="42"/>
      <c r="G478" s="15"/>
      <c r="H478" s="42"/>
      <c r="I478" s="15"/>
      <c r="J478" s="15"/>
      <c r="K478" s="15"/>
      <c r="L478" s="15"/>
      <c r="M478" s="42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">
      <c r="A479" s="15"/>
      <c r="B479" s="15"/>
      <c r="C479" s="15"/>
      <c r="D479" s="42"/>
      <c r="E479" s="57"/>
      <c r="F479" s="42"/>
      <c r="G479" s="15"/>
      <c r="H479" s="42"/>
      <c r="I479" s="15"/>
      <c r="J479" s="15"/>
      <c r="K479" s="15"/>
      <c r="L479" s="15"/>
      <c r="M479" s="42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">
      <c r="A480" s="15"/>
      <c r="B480" s="15"/>
      <c r="C480" s="15"/>
      <c r="D480" s="42"/>
      <c r="E480" s="57"/>
      <c r="F480" s="42"/>
      <c r="G480" s="15"/>
      <c r="H480" s="42"/>
      <c r="I480" s="15"/>
      <c r="J480" s="15"/>
      <c r="K480" s="15"/>
      <c r="L480" s="15"/>
      <c r="M480" s="42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">
      <c r="A481" s="15"/>
      <c r="B481" s="15"/>
      <c r="C481" s="15"/>
      <c r="D481" s="42"/>
      <c r="E481" s="57"/>
      <c r="F481" s="42"/>
      <c r="G481" s="15"/>
      <c r="H481" s="42"/>
      <c r="I481" s="15"/>
      <c r="J481" s="15"/>
      <c r="K481" s="15"/>
      <c r="L481" s="15"/>
      <c r="M481" s="42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">
      <c r="A482" s="15"/>
      <c r="B482" s="15"/>
      <c r="C482" s="15"/>
      <c r="D482" s="42"/>
      <c r="E482" s="57"/>
      <c r="F482" s="42"/>
      <c r="G482" s="15"/>
      <c r="H482" s="42"/>
      <c r="I482" s="15"/>
      <c r="J482" s="15"/>
      <c r="K482" s="15"/>
      <c r="L482" s="15"/>
      <c r="M482" s="42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">
      <c r="A483" s="15"/>
      <c r="B483" s="15"/>
      <c r="C483" s="15"/>
      <c r="D483" s="42"/>
      <c r="E483" s="57"/>
      <c r="F483" s="42"/>
      <c r="G483" s="15"/>
      <c r="H483" s="42"/>
      <c r="I483" s="15"/>
      <c r="J483" s="15"/>
      <c r="K483" s="15"/>
      <c r="L483" s="15"/>
      <c r="M483" s="42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">
      <c r="A484" s="15"/>
      <c r="B484" s="15"/>
      <c r="C484" s="15"/>
      <c r="D484" s="42"/>
      <c r="E484" s="57"/>
      <c r="F484" s="42"/>
      <c r="G484" s="15"/>
      <c r="H484" s="42"/>
      <c r="I484" s="15"/>
      <c r="J484" s="15"/>
      <c r="K484" s="15"/>
      <c r="L484" s="15"/>
      <c r="M484" s="42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">
      <c r="A485" s="15"/>
      <c r="B485" s="15"/>
      <c r="C485" s="15"/>
      <c r="D485" s="42"/>
      <c r="E485" s="57"/>
      <c r="F485" s="42"/>
      <c r="G485" s="15"/>
      <c r="H485" s="42"/>
      <c r="I485" s="15"/>
      <c r="J485" s="15"/>
      <c r="K485" s="15"/>
      <c r="L485" s="15"/>
      <c r="M485" s="42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">
      <c r="A486" s="15"/>
      <c r="B486" s="15"/>
      <c r="C486" s="15"/>
      <c r="D486" s="42"/>
      <c r="E486" s="57"/>
      <c r="F486" s="42"/>
      <c r="G486" s="15"/>
      <c r="H486" s="42"/>
      <c r="I486" s="15"/>
      <c r="J486" s="15"/>
      <c r="K486" s="15"/>
      <c r="L486" s="15"/>
      <c r="M486" s="42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">
      <c r="A487" s="15"/>
      <c r="B487" s="15"/>
      <c r="C487" s="15"/>
      <c r="D487" s="42"/>
      <c r="E487" s="57"/>
      <c r="F487" s="42"/>
      <c r="G487" s="15"/>
      <c r="H487" s="42"/>
      <c r="I487" s="15"/>
      <c r="J487" s="15"/>
      <c r="K487" s="15"/>
      <c r="L487" s="15"/>
      <c r="M487" s="42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">
      <c r="A488" s="15"/>
      <c r="B488" s="15"/>
      <c r="C488" s="15"/>
      <c r="D488" s="42"/>
      <c r="E488" s="57"/>
      <c r="F488" s="42"/>
      <c r="G488" s="15"/>
      <c r="H488" s="42"/>
      <c r="I488" s="15"/>
      <c r="J488" s="15"/>
      <c r="K488" s="15"/>
      <c r="L488" s="15"/>
      <c r="M488" s="42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">
      <c r="A489" s="15"/>
      <c r="B489" s="15"/>
      <c r="C489" s="15"/>
      <c r="D489" s="42"/>
      <c r="E489" s="57"/>
      <c r="F489" s="42"/>
      <c r="G489" s="15"/>
      <c r="H489" s="42"/>
      <c r="I489" s="15"/>
      <c r="J489" s="15"/>
      <c r="K489" s="15"/>
      <c r="L489" s="15"/>
      <c r="M489" s="42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">
      <c r="A490" s="15"/>
      <c r="B490" s="15"/>
      <c r="C490" s="15"/>
      <c r="D490" s="42"/>
      <c r="E490" s="57"/>
      <c r="F490" s="42"/>
      <c r="G490" s="15"/>
      <c r="H490" s="42"/>
      <c r="I490" s="15"/>
      <c r="J490" s="15"/>
      <c r="K490" s="15"/>
      <c r="L490" s="15"/>
      <c r="M490" s="42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">
      <c r="A491" s="15"/>
      <c r="B491" s="15"/>
      <c r="C491" s="15"/>
      <c r="D491" s="42"/>
      <c r="E491" s="57"/>
      <c r="F491" s="42"/>
      <c r="G491" s="15"/>
      <c r="H491" s="42"/>
      <c r="I491" s="15"/>
      <c r="J491" s="15"/>
      <c r="K491" s="15"/>
      <c r="L491" s="15"/>
      <c r="M491" s="42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">
      <c r="A492" s="15"/>
      <c r="B492" s="15"/>
      <c r="C492" s="15"/>
      <c r="D492" s="42"/>
      <c r="E492" s="57"/>
      <c r="F492" s="42"/>
      <c r="G492" s="15"/>
      <c r="H492" s="42"/>
      <c r="I492" s="15"/>
      <c r="J492" s="15"/>
      <c r="K492" s="15"/>
      <c r="L492" s="15"/>
      <c r="M492" s="42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">
      <c r="A493" s="15"/>
      <c r="B493" s="15"/>
      <c r="C493" s="15"/>
      <c r="D493" s="42"/>
      <c r="E493" s="57"/>
      <c r="F493" s="42"/>
      <c r="G493" s="15"/>
      <c r="H493" s="42"/>
      <c r="I493" s="15"/>
      <c r="J493" s="15"/>
      <c r="K493" s="15"/>
      <c r="L493" s="15"/>
      <c r="M493" s="42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">
      <c r="A494" s="15"/>
      <c r="B494" s="15"/>
      <c r="C494" s="15"/>
      <c r="D494" s="42"/>
      <c r="E494" s="57"/>
      <c r="F494" s="42"/>
      <c r="G494" s="15"/>
      <c r="H494" s="42"/>
      <c r="I494" s="15"/>
      <c r="J494" s="15"/>
      <c r="K494" s="15"/>
      <c r="L494" s="15"/>
      <c r="M494" s="42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">
      <c r="A495" s="15"/>
      <c r="B495" s="15"/>
      <c r="C495" s="15"/>
      <c r="D495" s="42"/>
      <c r="E495" s="57"/>
      <c r="F495" s="42"/>
      <c r="G495" s="15"/>
      <c r="H495" s="42"/>
      <c r="I495" s="15"/>
      <c r="J495" s="15"/>
      <c r="K495" s="15"/>
      <c r="L495" s="15"/>
      <c r="M495" s="42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">
      <c r="A496" s="15"/>
      <c r="B496" s="15"/>
      <c r="C496" s="15"/>
      <c r="D496" s="42"/>
      <c r="E496" s="57"/>
      <c r="F496" s="42"/>
      <c r="G496" s="15"/>
      <c r="H496" s="42"/>
      <c r="I496" s="15"/>
      <c r="J496" s="15"/>
      <c r="K496" s="15"/>
      <c r="L496" s="15"/>
      <c r="M496" s="42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">
      <c r="A497" s="15"/>
      <c r="B497" s="15"/>
      <c r="C497" s="15"/>
      <c r="D497" s="42"/>
      <c r="E497" s="57"/>
      <c r="F497" s="42"/>
      <c r="G497" s="15"/>
      <c r="H497" s="42"/>
      <c r="I497" s="15"/>
      <c r="J497" s="15"/>
      <c r="K497" s="15"/>
      <c r="L497" s="15"/>
      <c r="M497" s="42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">
      <c r="A498" s="15"/>
      <c r="B498" s="15"/>
      <c r="C498" s="15"/>
      <c r="D498" s="42"/>
      <c r="E498" s="57"/>
      <c r="F498" s="42"/>
      <c r="G498" s="15"/>
      <c r="H498" s="42"/>
      <c r="I498" s="15"/>
      <c r="J498" s="15"/>
      <c r="K498" s="15"/>
      <c r="L498" s="15"/>
      <c r="M498" s="42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">
      <c r="A499" s="15"/>
      <c r="B499" s="15"/>
      <c r="C499" s="15"/>
      <c r="D499" s="42"/>
      <c r="E499" s="57"/>
      <c r="F499" s="42"/>
      <c r="G499" s="15"/>
      <c r="H499" s="42"/>
      <c r="I499" s="15"/>
      <c r="J499" s="15"/>
      <c r="K499" s="15"/>
      <c r="L499" s="15"/>
      <c r="M499" s="42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">
      <c r="A500" s="15"/>
      <c r="B500" s="15"/>
      <c r="C500" s="15"/>
      <c r="D500" s="42"/>
      <c r="E500" s="57"/>
      <c r="F500" s="42"/>
      <c r="G500" s="15"/>
      <c r="H500" s="42"/>
      <c r="I500" s="15"/>
      <c r="J500" s="15"/>
      <c r="K500" s="15"/>
      <c r="L500" s="15"/>
      <c r="M500" s="42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">
      <c r="A501" s="15"/>
      <c r="B501" s="15"/>
      <c r="C501" s="15"/>
      <c r="D501" s="42"/>
      <c r="E501" s="57"/>
      <c r="F501" s="42"/>
      <c r="G501" s="15"/>
      <c r="H501" s="42"/>
      <c r="I501" s="15"/>
      <c r="J501" s="15"/>
      <c r="K501" s="15"/>
      <c r="L501" s="15"/>
      <c r="M501" s="42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">
      <c r="A502" s="15"/>
      <c r="B502" s="15"/>
      <c r="C502" s="15"/>
      <c r="D502" s="42"/>
      <c r="E502" s="57"/>
      <c r="F502" s="42"/>
      <c r="G502" s="15"/>
      <c r="H502" s="42"/>
      <c r="I502" s="15"/>
      <c r="J502" s="15"/>
      <c r="K502" s="15"/>
      <c r="L502" s="15"/>
      <c r="M502" s="42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">
      <c r="A503" s="15"/>
      <c r="B503" s="15"/>
      <c r="C503" s="15"/>
      <c r="D503" s="42"/>
      <c r="E503" s="57"/>
      <c r="F503" s="42"/>
      <c r="G503" s="15"/>
      <c r="H503" s="42"/>
      <c r="I503" s="15"/>
      <c r="J503" s="15"/>
      <c r="K503" s="15"/>
      <c r="L503" s="15"/>
      <c r="M503" s="42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">
      <c r="A504" s="15"/>
      <c r="B504" s="15"/>
      <c r="C504" s="15"/>
      <c r="D504" s="42"/>
      <c r="E504" s="57"/>
      <c r="F504" s="42"/>
      <c r="G504" s="15"/>
      <c r="H504" s="42"/>
      <c r="I504" s="15"/>
      <c r="J504" s="15"/>
      <c r="K504" s="15"/>
      <c r="L504" s="15"/>
      <c r="M504" s="42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">
      <c r="A505" s="15"/>
      <c r="B505" s="15"/>
      <c r="C505" s="15"/>
      <c r="D505" s="42"/>
      <c r="E505" s="57"/>
      <c r="F505" s="42"/>
      <c r="G505" s="15"/>
      <c r="H505" s="42"/>
      <c r="I505" s="15"/>
      <c r="J505" s="15"/>
      <c r="K505" s="15"/>
      <c r="L505" s="15"/>
      <c r="M505" s="42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">
      <c r="A506" s="15"/>
      <c r="B506" s="15"/>
      <c r="C506" s="15"/>
      <c r="D506" s="42"/>
      <c r="E506" s="57"/>
      <c r="F506" s="42"/>
      <c r="G506" s="15"/>
      <c r="H506" s="42"/>
      <c r="I506" s="15"/>
      <c r="J506" s="15"/>
      <c r="K506" s="15"/>
      <c r="L506" s="15"/>
      <c r="M506" s="42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">
      <c r="A507" s="15"/>
      <c r="B507" s="15"/>
      <c r="C507" s="15"/>
      <c r="D507" s="42"/>
      <c r="E507" s="57"/>
      <c r="F507" s="42"/>
      <c r="G507" s="15"/>
      <c r="H507" s="42"/>
      <c r="I507" s="15"/>
      <c r="J507" s="15"/>
      <c r="K507" s="15"/>
      <c r="L507" s="15"/>
      <c r="M507" s="42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">
      <c r="A508" s="15"/>
      <c r="B508" s="15"/>
      <c r="C508" s="15"/>
      <c r="D508" s="42"/>
      <c r="E508" s="57"/>
      <c r="F508" s="42"/>
      <c r="G508" s="15"/>
      <c r="H508" s="42"/>
      <c r="I508" s="15"/>
      <c r="J508" s="15"/>
      <c r="K508" s="15"/>
      <c r="L508" s="15"/>
      <c r="M508" s="42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">
      <c r="A509" s="15"/>
      <c r="B509" s="15"/>
      <c r="C509" s="15"/>
      <c r="D509" s="42"/>
      <c r="E509" s="57"/>
      <c r="F509" s="42"/>
      <c r="G509" s="15"/>
      <c r="H509" s="42"/>
      <c r="I509" s="15"/>
      <c r="J509" s="15"/>
      <c r="K509" s="15"/>
      <c r="L509" s="15"/>
      <c r="M509" s="42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">
      <c r="A510" s="15"/>
      <c r="B510" s="15"/>
      <c r="C510" s="15"/>
      <c r="D510" s="42"/>
      <c r="E510" s="57"/>
      <c r="F510" s="42"/>
      <c r="G510" s="15"/>
      <c r="H510" s="42"/>
      <c r="I510" s="15"/>
      <c r="J510" s="15"/>
      <c r="K510" s="15"/>
      <c r="L510" s="15"/>
      <c r="M510" s="42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">
      <c r="A511" s="15"/>
      <c r="B511" s="15"/>
      <c r="C511" s="15"/>
      <c r="D511" s="42"/>
      <c r="E511" s="57"/>
      <c r="F511" s="42"/>
      <c r="G511" s="15"/>
      <c r="H511" s="42"/>
      <c r="I511" s="15"/>
      <c r="J511" s="15"/>
      <c r="K511" s="15"/>
      <c r="L511" s="15"/>
      <c r="M511" s="42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">
      <c r="A512" s="15"/>
      <c r="B512" s="15"/>
      <c r="C512" s="15"/>
      <c r="D512" s="42"/>
      <c r="E512" s="57"/>
      <c r="F512" s="42"/>
      <c r="G512" s="15"/>
      <c r="H512" s="42"/>
      <c r="I512" s="15"/>
      <c r="J512" s="15"/>
      <c r="K512" s="15"/>
      <c r="L512" s="15"/>
      <c r="M512" s="42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">
      <c r="A513" s="15"/>
      <c r="B513" s="15"/>
      <c r="C513" s="15"/>
      <c r="D513" s="42"/>
      <c r="E513" s="57"/>
      <c r="F513" s="42"/>
      <c r="G513" s="15"/>
      <c r="H513" s="42"/>
      <c r="I513" s="15"/>
      <c r="J513" s="15"/>
      <c r="K513" s="15"/>
      <c r="L513" s="15"/>
      <c r="M513" s="42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">
      <c r="A514" s="15"/>
      <c r="B514" s="15"/>
      <c r="C514" s="15"/>
      <c r="D514" s="42"/>
      <c r="E514" s="57"/>
      <c r="F514" s="42"/>
      <c r="G514" s="15"/>
      <c r="H514" s="42"/>
      <c r="I514" s="15"/>
      <c r="J514" s="15"/>
      <c r="K514" s="15"/>
      <c r="L514" s="15"/>
      <c r="M514" s="42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">
      <c r="A515" s="15"/>
      <c r="B515" s="15"/>
      <c r="C515" s="15"/>
      <c r="D515" s="42"/>
      <c r="E515" s="57"/>
      <c r="F515" s="42"/>
      <c r="G515" s="15"/>
      <c r="H515" s="42"/>
      <c r="I515" s="15"/>
      <c r="J515" s="15"/>
      <c r="K515" s="15"/>
      <c r="L515" s="15"/>
      <c r="M515" s="42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">
      <c r="A516" s="15"/>
      <c r="B516" s="15"/>
      <c r="C516" s="15"/>
      <c r="D516" s="42"/>
      <c r="E516" s="57"/>
      <c r="F516" s="42"/>
      <c r="G516" s="15"/>
      <c r="H516" s="42"/>
      <c r="I516" s="15"/>
      <c r="J516" s="15"/>
      <c r="K516" s="15"/>
      <c r="L516" s="15"/>
      <c r="M516" s="42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">
      <c r="A517" s="15"/>
      <c r="B517" s="15"/>
      <c r="C517" s="15"/>
      <c r="D517" s="42"/>
      <c r="E517" s="57"/>
      <c r="F517" s="42"/>
      <c r="G517" s="15"/>
      <c r="H517" s="42"/>
      <c r="I517" s="15"/>
      <c r="J517" s="15"/>
      <c r="K517" s="15"/>
      <c r="L517" s="15"/>
      <c r="M517" s="42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">
      <c r="A518" s="15"/>
      <c r="B518" s="15"/>
      <c r="C518" s="15"/>
      <c r="D518" s="42"/>
      <c r="E518" s="57"/>
      <c r="F518" s="42"/>
      <c r="G518" s="15"/>
      <c r="H518" s="42"/>
      <c r="I518" s="15"/>
      <c r="J518" s="15"/>
      <c r="K518" s="15"/>
      <c r="L518" s="15"/>
      <c r="M518" s="42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">
      <c r="A519" s="15"/>
      <c r="B519" s="15"/>
      <c r="C519" s="15"/>
      <c r="D519" s="42"/>
      <c r="E519" s="57"/>
      <c r="F519" s="42"/>
      <c r="G519" s="15"/>
      <c r="H519" s="42"/>
      <c r="I519" s="15"/>
      <c r="J519" s="15"/>
      <c r="K519" s="15"/>
      <c r="L519" s="15"/>
      <c r="M519" s="42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">
      <c r="A520" s="15"/>
      <c r="B520" s="15"/>
      <c r="C520" s="15"/>
      <c r="D520" s="42"/>
      <c r="E520" s="57"/>
      <c r="F520" s="42"/>
      <c r="G520" s="15"/>
      <c r="H520" s="42"/>
      <c r="I520" s="15"/>
      <c r="J520" s="15"/>
      <c r="K520" s="15"/>
      <c r="L520" s="15"/>
      <c r="M520" s="42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">
      <c r="A521" s="15"/>
      <c r="B521" s="15"/>
      <c r="C521" s="15"/>
      <c r="D521" s="42"/>
      <c r="E521" s="57"/>
      <c r="F521" s="42"/>
      <c r="G521" s="15"/>
      <c r="H521" s="42"/>
      <c r="I521" s="15"/>
      <c r="J521" s="15"/>
      <c r="K521" s="15"/>
      <c r="L521" s="15"/>
      <c r="M521" s="42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">
      <c r="A522" s="15"/>
      <c r="B522" s="15"/>
      <c r="C522" s="15"/>
      <c r="D522" s="42"/>
      <c r="E522" s="57"/>
      <c r="F522" s="42"/>
      <c r="G522" s="15"/>
      <c r="H522" s="42"/>
      <c r="I522" s="15"/>
      <c r="J522" s="15"/>
      <c r="K522" s="15"/>
      <c r="L522" s="15"/>
      <c r="M522" s="42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">
      <c r="A523" s="15"/>
      <c r="B523" s="15"/>
      <c r="C523" s="15"/>
      <c r="D523" s="42"/>
      <c r="E523" s="57"/>
      <c r="F523" s="42"/>
      <c r="G523" s="15"/>
      <c r="H523" s="42"/>
      <c r="I523" s="15"/>
      <c r="J523" s="15"/>
      <c r="K523" s="15"/>
      <c r="L523" s="15"/>
      <c r="M523" s="42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">
      <c r="A524" s="15"/>
      <c r="B524" s="15"/>
      <c r="C524" s="15"/>
      <c r="D524" s="42"/>
      <c r="E524" s="57"/>
      <c r="F524" s="42"/>
      <c r="G524" s="15"/>
      <c r="H524" s="42"/>
      <c r="I524" s="15"/>
      <c r="J524" s="15"/>
      <c r="K524" s="15"/>
      <c r="L524" s="15"/>
      <c r="M524" s="42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">
      <c r="A525" s="15"/>
      <c r="B525" s="15"/>
      <c r="C525" s="15"/>
      <c r="D525" s="42"/>
      <c r="E525" s="57"/>
      <c r="F525" s="42"/>
      <c r="G525" s="15"/>
      <c r="H525" s="42"/>
      <c r="I525" s="15"/>
      <c r="J525" s="15"/>
      <c r="K525" s="15"/>
      <c r="L525" s="15"/>
      <c r="M525" s="42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">
      <c r="A526" s="15"/>
      <c r="B526" s="15"/>
      <c r="C526" s="15"/>
      <c r="D526" s="42"/>
      <c r="E526" s="57"/>
      <c r="F526" s="42"/>
      <c r="G526" s="15"/>
      <c r="H526" s="42"/>
      <c r="I526" s="15"/>
      <c r="J526" s="15"/>
      <c r="K526" s="15"/>
      <c r="L526" s="15"/>
      <c r="M526" s="42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">
      <c r="A527" s="15"/>
      <c r="B527" s="15"/>
      <c r="C527" s="15"/>
      <c r="D527" s="42"/>
      <c r="E527" s="57"/>
      <c r="F527" s="42"/>
      <c r="G527" s="15"/>
      <c r="H527" s="42"/>
      <c r="I527" s="15"/>
      <c r="J527" s="15"/>
      <c r="K527" s="15"/>
      <c r="L527" s="15"/>
      <c r="M527" s="42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">
      <c r="A528" s="15"/>
      <c r="B528" s="15"/>
      <c r="C528" s="15"/>
      <c r="D528" s="42"/>
      <c r="E528" s="57"/>
      <c r="F528" s="42"/>
      <c r="G528" s="15"/>
      <c r="H528" s="42"/>
      <c r="I528" s="15"/>
      <c r="J528" s="15"/>
      <c r="K528" s="15"/>
      <c r="L528" s="15"/>
      <c r="M528" s="42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">
      <c r="A529" s="15"/>
      <c r="B529" s="15"/>
      <c r="C529" s="15"/>
      <c r="D529" s="42"/>
      <c r="E529" s="57"/>
      <c r="F529" s="42"/>
      <c r="G529" s="15"/>
      <c r="H529" s="42"/>
      <c r="I529" s="15"/>
      <c r="J529" s="15"/>
      <c r="K529" s="15"/>
      <c r="L529" s="15"/>
      <c r="M529" s="42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">
      <c r="A530" s="15"/>
      <c r="B530" s="15"/>
      <c r="C530" s="15"/>
      <c r="D530" s="42"/>
      <c r="E530" s="57"/>
      <c r="F530" s="42"/>
      <c r="G530" s="15"/>
      <c r="H530" s="42"/>
      <c r="I530" s="15"/>
      <c r="J530" s="15"/>
      <c r="K530" s="15"/>
      <c r="L530" s="15"/>
      <c r="M530" s="42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">
      <c r="A531" s="15"/>
      <c r="B531" s="15"/>
      <c r="C531" s="15"/>
      <c r="D531" s="42"/>
      <c r="E531" s="57"/>
      <c r="F531" s="42"/>
      <c r="G531" s="15"/>
      <c r="H531" s="42"/>
      <c r="I531" s="15"/>
      <c r="J531" s="15"/>
      <c r="K531" s="15"/>
      <c r="L531" s="15"/>
      <c r="M531" s="42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">
      <c r="A532" s="15"/>
      <c r="B532" s="15"/>
      <c r="C532" s="15"/>
      <c r="D532" s="42"/>
      <c r="E532" s="57"/>
      <c r="F532" s="42"/>
      <c r="G532" s="15"/>
      <c r="H532" s="42"/>
      <c r="I532" s="15"/>
      <c r="J532" s="15"/>
      <c r="K532" s="15"/>
      <c r="L532" s="15"/>
      <c r="M532" s="42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">
      <c r="A533" s="15"/>
      <c r="B533" s="15"/>
      <c r="C533" s="15"/>
      <c r="D533" s="42"/>
      <c r="E533" s="57"/>
      <c r="F533" s="42"/>
      <c r="G533" s="15"/>
      <c r="H533" s="42"/>
      <c r="I533" s="15"/>
      <c r="J533" s="15"/>
      <c r="K533" s="15"/>
      <c r="L533" s="15"/>
      <c r="M533" s="42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">
      <c r="A534" s="15"/>
      <c r="B534" s="15"/>
      <c r="C534" s="15"/>
      <c r="D534" s="42"/>
      <c r="E534" s="57"/>
      <c r="F534" s="42"/>
      <c r="G534" s="15"/>
      <c r="H534" s="42"/>
      <c r="I534" s="15"/>
      <c r="J534" s="15"/>
      <c r="K534" s="15"/>
      <c r="L534" s="15"/>
      <c r="M534" s="42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">
      <c r="A535" s="15"/>
      <c r="B535" s="15"/>
      <c r="C535" s="15"/>
      <c r="D535" s="42"/>
      <c r="E535" s="57"/>
      <c r="F535" s="42"/>
      <c r="G535" s="15"/>
      <c r="H535" s="42"/>
      <c r="I535" s="15"/>
      <c r="J535" s="15"/>
      <c r="K535" s="15"/>
      <c r="L535" s="15"/>
      <c r="M535" s="42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">
      <c r="A536" s="15"/>
      <c r="B536" s="15"/>
      <c r="C536" s="15"/>
      <c r="D536" s="42"/>
      <c r="E536" s="57"/>
      <c r="F536" s="42"/>
      <c r="G536" s="15"/>
      <c r="H536" s="42"/>
      <c r="I536" s="15"/>
      <c r="J536" s="15"/>
      <c r="K536" s="15"/>
      <c r="L536" s="15"/>
      <c r="M536" s="42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">
      <c r="A537" s="15"/>
      <c r="B537" s="15"/>
      <c r="C537" s="15"/>
      <c r="D537" s="42"/>
      <c r="E537" s="57"/>
      <c r="F537" s="42"/>
      <c r="G537" s="15"/>
      <c r="H537" s="42"/>
      <c r="I537" s="15"/>
      <c r="J537" s="15"/>
      <c r="K537" s="15"/>
      <c r="L537" s="15"/>
      <c r="M537" s="42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">
      <c r="A538" s="15"/>
      <c r="B538" s="15"/>
      <c r="C538" s="15"/>
      <c r="D538" s="42"/>
      <c r="E538" s="57"/>
      <c r="F538" s="42"/>
      <c r="G538" s="15"/>
      <c r="H538" s="42"/>
      <c r="I538" s="15"/>
      <c r="J538" s="15"/>
      <c r="K538" s="15"/>
      <c r="L538" s="15"/>
      <c r="M538" s="42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">
      <c r="A539" s="15"/>
      <c r="B539" s="15"/>
      <c r="C539" s="15"/>
      <c r="D539" s="42"/>
      <c r="E539" s="57"/>
      <c r="F539" s="42"/>
      <c r="G539" s="15"/>
      <c r="H539" s="42"/>
      <c r="I539" s="15"/>
      <c r="J539" s="15"/>
      <c r="K539" s="15"/>
      <c r="L539" s="15"/>
      <c r="M539" s="42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">
      <c r="A540" s="15"/>
      <c r="B540" s="15"/>
      <c r="C540" s="15"/>
      <c r="D540" s="42"/>
      <c r="E540" s="57"/>
      <c r="F540" s="42"/>
      <c r="G540" s="15"/>
      <c r="H540" s="42"/>
      <c r="I540" s="15"/>
      <c r="J540" s="15"/>
      <c r="K540" s="15"/>
      <c r="L540" s="15"/>
      <c r="M540" s="42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">
      <c r="A541" s="15"/>
      <c r="B541" s="15"/>
      <c r="C541" s="15"/>
      <c r="D541" s="42"/>
      <c r="E541" s="57"/>
      <c r="F541" s="42"/>
      <c r="G541" s="15"/>
      <c r="H541" s="42"/>
      <c r="I541" s="15"/>
      <c r="J541" s="15"/>
      <c r="K541" s="15"/>
      <c r="L541" s="15"/>
      <c r="M541" s="42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">
      <c r="A542" s="15"/>
      <c r="B542" s="15"/>
      <c r="C542" s="15"/>
      <c r="D542" s="42"/>
      <c r="E542" s="57"/>
      <c r="F542" s="42"/>
      <c r="G542" s="15"/>
      <c r="H542" s="42"/>
      <c r="I542" s="15"/>
      <c r="J542" s="15"/>
      <c r="K542" s="15"/>
      <c r="L542" s="15"/>
      <c r="M542" s="42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">
      <c r="A543" s="15"/>
      <c r="B543" s="15"/>
      <c r="C543" s="15"/>
      <c r="D543" s="42"/>
      <c r="E543" s="57"/>
      <c r="F543" s="42"/>
      <c r="G543" s="15"/>
      <c r="H543" s="42"/>
      <c r="I543" s="15"/>
      <c r="J543" s="15"/>
      <c r="K543" s="15"/>
      <c r="L543" s="15"/>
      <c r="M543" s="42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">
      <c r="A544" s="15"/>
      <c r="B544" s="15"/>
      <c r="C544" s="15"/>
      <c r="D544" s="42"/>
      <c r="E544" s="57"/>
      <c r="F544" s="42"/>
      <c r="G544" s="15"/>
      <c r="H544" s="42"/>
      <c r="I544" s="15"/>
      <c r="J544" s="15"/>
      <c r="K544" s="15"/>
      <c r="L544" s="15"/>
      <c r="M544" s="42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">
      <c r="A545" s="15"/>
      <c r="B545" s="15"/>
      <c r="C545" s="15"/>
      <c r="D545" s="42"/>
      <c r="E545" s="57"/>
      <c r="F545" s="42"/>
      <c r="G545" s="15"/>
      <c r="H545" s="42"/>
      <c r="I545" s="15"/>
      <c r="J545" s="15"/>
      <c r="K545" s="15"/>
      <c r="L545" s="15"/>
      <c r="M545" s="42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">
      <c r="A546" s="15"/>
      <c r="B546" s="15"/>
      <c r="C546" s="15"/>
      <c r="D546" s="42"/>
      <c r="E546" s="57"/>
      <c r="F546" s="42"/>
      <c r="G546" s="15"/>
      <c r="H546" s="42"/>
      <c r="I546" s="15"/>
      <c r="J546" s="15"/>
      <c r="K546" s="15"/>
      <c r="L546" s="15"/>
      <c r="M546" s="42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">
      <c r="A547" s="15"/>
      <c r="B547" s="15"/>
      <c r="C547" s="15"/>
      <c r="D547" s="42"/>
      <c r="E547" s="57"/>
      <c r="F547" s="42"/>
      <c r="G547" s="15"/>
      <c r="H547" s="42"/>
      <c r="I547" s="15"/>
      <c r="J547" s="15"/>
      <c r="K547" s="15"/>
      <c r="L547" s="15"/>
      <c r="M547" s="42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">
      <c r="A548" s="15"/>
      <c r="B548" s="15"/>
      <c r="C548" s="15"/>
      <c r="D548" s="42"/>
      <c r="E548" s="57"/>
      <c r="F548" s="42"/>
      <c r="G548" s="15"/>
      <c r="H548" s="42"/>
      <c r="I548" s="15"/>
      <c r="J548" s="15"/>
      <c r="K548" s="15"/>
      <c r="L548" s="15"/>
      <c r="M548" s="42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">
      <c r="A549" s="15"/>
      <c r="B549" s="15"/>
      <c r="C549" s="15"/>
      <c r="D549" s="42"/>
      <c r="E549" s="57"/>
      <c r="F549" s="42"/>
      <c r="G549" s="15"/>
      <c r="H549" s="42"/>
      <c r="I549" s="15"/>
      <c r="J549" s="15"/>
      <c r="K549" s="15"/>
      <c r="L549" s="15"/>
      <c r="M549" s="42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">
      <c r="A550" s="15"/>
      <c r="B550" s="15"/>
      <c r="C550" s="15"/>
      <c r="D550" s="42"/>
      <c r="E550" s="57"/>
      <c r="F550" s="42"/>
      <c r="G550" s="15"/>
      <c r="H550" s="42"/>
      <c r="I550" s="15"/>
      <c r="J550" s="15"/>
      <c r="K550" s="15"/>
      <c r="L550" s="15"/>
      <c r="M550" s="42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">
      <c r="A551" s="15"/>
      <c r="B551" s="15"/>
      <c r="C551" s="15"/>
      <c r="D551" s="42"/>
      <c r="E551" s="57"/>
      <c r="F551" s="42"/>
      <c r="G551" s="15"/>
      <c r="H551" s="42"/>
      <c r="I551" s="15"/>
      <c r="J551" s="15"/>
      <c r="K551" s="15"/>
      <c r="L551" s="15"/>
      <c r="M551" s="42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">
      <c r="A552" s="15"/>
      <c r="B552" s="15"/>
      <c r="C552" s="15"/>
      <c r="D552" s="42"/>
      <c r="E552" s="57"/>
      <c r="F552" s="42"/>
      <c r="G552" s="15"/>
      <c r="H552" s="42"/>
      <c r="I552" s="15"/>
      <c r="J552" s="15"/>
      <c r="K552" s="15"/>
      <c r="L552" s="15"/>
      <c r="M552" s="42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">
      <c r="A553" s="15"/>
      <c r="B553" s="15"/>
      <c r="C553" s="15"/>
      <c r="D553" s="42"/>
      <c r="E553" s="57"/>
      <c r="F553" s="42"/>
      <c r="G553" s="15"/>
      <c r="H553" s="42"/>
      <c r="I553" s="15"/>
      <c r="J553" s="15"/>
      <c r="K553" s="15"/>
      <c r="L553" s="15"/>
      <c r="M553" s="42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">
      <c r="A554" s="15"/>
      <c r="B554" s="15"/>
      <c r="C554" s="15"/>
      <c r="D554" s="42"/>
      <c r="E554" s="57"/>
      <c r="F554" s="42"/>
      <c r="G554" s="15"/>
      <c r="H554" s="42"/>
      <c r="I554" s="15"/>
      <c r="J554" s="15"/>
      <c r="K554" s="15"/>
      <c r="L554" s="15"/>
      <c r="M554" s="42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">
      <c r="A555" s="15"/>
      <c r="B555" s="15"/>
      <c r="C555" s="15"/>
      <c r="D555" s="42"/>
      <c r="E555" s="57"/>
      <c r="F555" s="42"/>
      <c r="G555" s="15"/>
      <c r="H555" s="42"/>
      <c r="I555" s="15"/>
      <c r="J555" s="15"/>
      <c r="K555" s="15"/>
      <c r="L555" s="15"/>
      <c r="M555" s="42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">
      <c r="A556" s="15"/>
      <c r="B556" s="15"/>
      <c r="C556" s="15"/>
      <c r="D556" s="42"/>
      <c r="E556" s="57"/>
      <c r="F556" s="42"/>
      <c r="G556" s="15"/>
      <c r="H556" s="42"/>
      <c r="I556" s="15"/>
      <c r="J556" s="15"/>
      <c r="K556" s="15"/>
      <c r="L556" s="15"/>
      <c r="M556" s="42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">
      <c r="A557" s="15"/>
      <c r="B557" s="15"/>
      <c r="C557" s="15"/>
      <c r="D557" s="42"/>
      <c r="E557" s="57"/>
      <c r="F557" s="42"/>
      <c r="G557" s="15"/>
      <c r="H557" s="42"/>
      <c r="I557" s="15"/>
      <c r="J557" s="15"/>
      <c r="K557" s="15"/>
      <c r="L557" s="15"/>
      <c r="M557" s="42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">
      <c r="A558" s="15"/>
      <c r="B558" s="15"/>
      <c r="C558" s="15"/>
      <c r="D558" s="42"/>
      <c r="E558" s="57"/>
      <c r="F558" s="42"/>
      <c r="G558" s="15"/>
      <c r="H558" s="42"/>
      <c r="I558" s="15"/>
      <c r="J558" s="15"/>
      <c r="K558" s="15"/>
      <c r="L558" s="15"/>
      <c r="M558" s="42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">
      <c r="A559" s="15"/>
      <c r="B559" s="15"/>
      <c r="C559" s="15"/>
      <c r="D559" s="42"/>
      <c r="E559" s="57"/>
      <c r="F559" s="42"/>
      <c r="G559" s="15"/>
      <c r="H559" s="42"/>
      <c r="I559" s="15"/>
      <c r="J559" s="15"/>
      <c r="K559" s="15"/>
      <c r="L559" s="15"/>
      <c r="M559" s="42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">
      <c r="A560" s="15"/>
      <c r="B560" s="15"/>
      <c r="C560" s="15"/>
      <c r="D560" s="42"/>
      <c r="E560" s="57"/>
      <c r="F560" s="42"/>
      <c r="G560" s="15"/>
      <c r="H560" s="42"/>
      <c r="I560" s="15"/>
      <c r="J560" s="15"/>
      <c r="K560" s="15"/>
      <c r="L560" s="15"/>
      <c r="M560" s="42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">
      <c r="A561" s="15"/>
      <c r="B561" s="15"/>
      <c r="C561" s="15"/>
      <c r="D561" s="42"/>
      <c r="E561" s="57"/>
      <c r="F561" s="42"/>
      <c r="G561" s="15"/>
      <c r="H561" s="42"/>
      <c r="I561" s="15"/>
      <c r="J561" s="15"/>
      <c r="K561" s="15"/>
      <c r="L561" s="15"/>
      <c r="M561" s="42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">
      <c r="A562" s="15"/>
      <c r="B562" s="15"/>
      <c r="C562" s="15"/>
      <c r="D562" s="42"/>
      <c r="E562" s="57"/>
      <c r="F562" s="42"/>
      <c r="G562" s="15"/>
      <c r="H562" s="42"/>
      <c r="I562" s="15"/>
      <c r="J562" s="15"/>
      <c r="K562" s="15"/>
      <c r="L562" s="15"/>
      <c r="M562" s="42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">
      <c r="A563" s="15"/>
      <c r="B563" s="15"/>
      <c r="C563" s="15"/>
      <c r="D563" s="42"/>
      <c r="E563" s="57"/>
      <c r="F563" s="42"/>
      <c r="G563" s="15"/>
      <c r="H563" s="42"/>
      <c r="I563" s="15"/>
      <c r="J563" s="15"/>
      <c r="K563" s="15"/>
      <c r="L563" s="15"/>
      <c r="M563" s="42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">
      <c r="A564" s="15"/>
      <c r="B564" s="15"/>
      <c r="C564" s="15"/>
      <c r="D564" s="42"/>
      <c r="E564" s="57"/>
      <c r="F564" s="42"/>
      <c r="G564" s="15"/>
      <c r="H564" s="42"/>
      <c r="I564" s="15"/>
      <c r="J564" s="15"/>
      <c r="K564" s="15"/>
      <c r="L564" s="15"/>
      <c r="M564" s="42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">
      <c r="A565" s="15"/>
      <c r="B565" s="15"/>
      <c r="C565" s="15"/>
      <c r="D565" s="42"/>
      <c r="E565" s="57"/>
      <c r="F565" s="42"/>
      <c r="G565" s="15"/>
      <c r="H565" s="42"/>
      <c r="I565" s="15"/>
      <c r="J565" s="15"/>
      <c r="K565" s="15"/>
      <c r="L565" s="15"/>
      <c r="M565" s="42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">
      <c r="A566" s="15"/>
      <c r="B566" s="15"/>
      <c r="C566" s="15"/>
      <c r="D566" s="42"/>
      <c r="E566" s="57"/>
      <c r="F566" s="42"/>
      <c r="G566" s="15"/>
      <c r="H566" s="42"/>
      <c r="I566" s="15"/>
      <c r="J566" s="15"/>
      <c r="K566" s="15"/>
      <c r="L566" s="15"/>
      <c r="M566" s="42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">
      <c r="A567" s="15"/>
      <c r="B567" s="15"/>
      <c r="C567" s="15"/>
      <c r="D567" s="42"/>
      <c r="E567" s="57"/>
      <c r="F567" s="42"/>
      <c r="G567" s="15"/>
      <c r="H567" s="42"/>
      <c r="I567" s="15"/>
      <c r="J567" s="15"/>
      <c r="K567" s="15"/>
      <c r="L567" s="15"/>
      <c r="M567" s="42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">
      <c r="A568" s="15"/>
      <c r="B568" s="15"/>
      <c r="C568" s="15"/>
      <c r="D568" s="42"/>
      <c r="E568" s="57"/>
      <c r="F568" s="42"/>
      <c r="G568" s="15"/>
      <c r="H568" s="42"/>
      <c r="I568" s="15"/>
      <c r="J568" s="15"/>
      <c r="K568" s="15"/>
      <c r="L568" s="15"/>
      <c r="M568" s="42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">
      <c r="A569" s="15"/>
      <c r="B569" s="15"/>
      <c r="C569" s="15"/>
      <c r="D569" s="42"/>
      <c r="E569" s="57"/>
      <c r="F569" s="42"/>
      <c r="G569" s="15"/>
      <c r="H569" s="42"/>
      <c r="I569" s="15"/>
      <c r="J569" s="15"/>
      <c r="K569" s="15"/>
      <c r="L569" s="15"/>
      <c r="M569" s="42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">
      <c r="A570" s="15"/>
      <c r="B570" s="15"/>
      <c r="C570" s="15"/>
      <c r="D570" s="42"/>
      <c r="E570" s="57"/>
      <c r="F570" s="42"/>
      <c r="G570" s="15"/>
      <c r="H570" s="42"/>
      <c r="I570" s="15"/>
      <c r="J570" s="15"/>
      <c r="K570" s="15"/>
      <c r="L570" s="15"/>
      <c r="M570" s="42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">
      <c r="A571" s="15"/>
      <c r="B571" s="15"/>
      <c r="C571" s="15"/>
      <c r="D571" s="42"/>
      <c r="E571" s="57"/>
      <c r="F571" s="42"/>
      <c r="G571" s="15"/>
      <c r="H571" s="42"/>
      <c r="I571" s="15"/>
      <c r="J571" s="15"/>
      <c r="K571" s="15"/>
      <c r="L571" s="15"/>
      <c r="M571" s="42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">
      <c r="A572" s="15"/>
      <c r="B572" s="15"/>
      <c r="C572" s="15"/>
      <c r="D572" s="42"/>
      <c r="E572" s="57"/>
      <c r="F572" s="42"/>
      <c r="G572" s="15"/>
      <c r="H572" s="42"/>
      <c r="I572" s="15"/>
      <c r="J572" s="15"/>
      <c r="K572" s="15"/>
      <c r="L572" s="15"/>
      <c r="M572" s="42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">
      <c r="A573" s="15"/>
      <c r="B573" s="15"/>
      <c r="C573" s="15"/>
      <c r="D573" s="42"/>
      <c r="E573" s="57"/>
      <c r="F573" s="42"/>
      <c r="G573" s="15"/>
      <c r="H573" s="42"/>
      <c r="I573" s="15"/>
      <c r="J573" s="15"/>
      <c r="K573" s="15"/>
      <c r="L573" s="15"/>
      <c r="M573" s="42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">
      <c r="A574" s="15"/>
      <c r="B574" s="15"/>
      <c r="C574" s="15"/>
      <c r="D574" s="42"/>
      <c r="E574" s="57"/>
      <c r="F574" s="42"/>
      <c r="G574" s="15"/>
      <c r="H574" s="42"/>
      <c r="I574" s="15"/>
      <c r="J574" s="15"/>
      <c r="K574" s="15"/>
      <c r="L574" s="15"/>
      <c r="M574" s="42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">
      <c r="A575" s="15"/>
      <c r="B575" s="15"/>
      <c r="C575" s="15"/>
      <c r="D575" s="42"/>
      <c r="E575" s="57"/>
      <c r="F575" s="42"/>
      <c r="G575" s="15"/>
      <c r="H575" s="42"/>
      <c r="I575" s="15"/>
      <c r="J575" s="15"/>
      <c r="K575" s="15"/>
      <c r="L575" s="15"/>
      <c r="M575" s="42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">
      <c r="A576" s="15"/>
      <c r="B576" s="15"/>
      <c r="C576" s="15"/>
      <c r="D576" s="42"/>
      <c r="E576" s="57"/>
      <c r="F576" s="42"/>
      <c r="G576" s="15"/>
      <c r="H576" s="42"/>
      <c r="I576" s="15"/>
      <c r="J576" s="15"/>
      <c r="K576" s="15"/>
      <c r="L576" s="15"/>
      <c r="M576" s="42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">
      <c r="A577" s="15"/>
      <c r="B577" s="15"/>
      <c r="C577" s="15"/>
      <c r="D577" s="42"/>
      <c r="E577" s="57"/>
      <c r="F577" s="42"/>
      <c r="G577" s="15"/>
      <c r="H577" s="42"/>
      <c r="I577" s="15"/>
      <c r="J577" s="15"/>
      <c r="K577" s="15"/>
      <c r="L577" s="15"/>
      <c r="M577" s="42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">
      <c r="A578" s="15"/>
      <c r="B578" s="15"/>
      <c r="C578" s="15"/>
      <c r="D578" s="42"/>
      <c r="E578" s="57"/>
      <c r="F578" s="42"/>
      <c r="G578" s="15"/>
      <c r="H578" s="42"/>
      <c r="I578" s="15"/>
      <c r="J578" s="15"/>
      <c r="K578" s="15"/>
      <c r="L578" s="15"/>
      <c r="M578" s="42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">
      <c r="A579" s="15"/>
      <c r="B579" s="15"/>
      <c r="C579" s="15"/>
      <c r="D579" s="42"/>
      <c r="E579" s="57"/>
      <c r="F579" s="42"/>
      <c r="G579" s="15"/>
      <c r="H579" s="42"/>
      <c r="I579" s="15"/>
      <c r="J579" s="15"/>
      <c r="K579" s="15"/>
      <c r="L579" s="15"/>
      <c r="M579" s="42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">
      <c r="A580" s="15"/>
      <c r="B580" s="15"/>
      <c r="C580" s="15"/>
      <c r="D580" s="42"/>
      <c r="E580" s="57"/>
      <c r="F580" s="42"/>
      <c r="G580" s="15"/>
      <c r="H580" s="42"/>
      <c r="I580" s="15"/>
      <c r="J580" s="15"/>
      <c r="K580" s="15"/>
      <c r="L580" s="15"/>
      <c r="M580" s="42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">
      <c r="A581" s="15"/>
      <c r="B581" s="15"/>
      <c r="C581" s="15"/>
      <c r="D581" s="42"/>
      <c r="E581" s="57"/>
      <c r="F581" s="42"/>
      <c r="G581" s="15"/>
      <c r="H581" s="42"/>
      <c r="I581" s="15"/>
      <c r="J581" s="15"/>
      <c r="K581" s="15"/>
      <c r="L581" s="15"/>
      <c r="M581" s="42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">
      <c r="A582" s="15"/>
      <c r="B582" s="15"/>
      <c r="C582" s="15"/>
      <c r="D582" s="42"/>
      <c r="E582" s="57"/>
      <c r="F582" s="42"/>
      <c r="G582" s="15"/>
      <c r="H582" s="42"/>
      <c r="I582" s="15"/>
      <c r="J582" s="15"/>
      <c r="K582" s="15"/>
      <c r="L582" s="15"/>
      <c r="M582" s="42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">
      <c r="A583" s="15"/>
      <c r="B583" s="15"/>
      <c r="C583" s="15"/>
      <c r="D583" s="42"/>
      <c r="E583" s="57"/>
      <c r="F583" s="42"/>
      <c r="G583" s="15"/>
      <c r="H583" s="42"/>
      <c r="I583" s="15"/>
      <c r="J583" s="15"/>
      <c r="K583" s="15"/>
      <c r="L583" s="15"/>
      <c r="M583" s="42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">
      <c r="A584" s="15"/>
      <c r="B584" s="15"/>
      <c r="C584" s="15"/>
      <c r="D584" s="42"/>
      <c r="E584" s="57"/>
      <c r="F584" s="42"/>
      <c r="G584" s="15"/>
      <c r="H584" s="42"/>
      <c r="I584" s="15"/>
      <c r="J584" s="15"/>
      <c r="K584" s="15"/>
      <c r="L584" s="15"/>
      <c r="M584" s="42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">
      <c r="A585" s="15"/>
      <c r="B585" s="15"/>
      <c r="C585" s="15"/>
      <c r="D585" s="42"/>
      <c r="E585" s="57"/>
      <c r="F585" s="42"/>
      <c r="G585" s="15"/>
      <c r="H585" s="42"/>
      <c r="I585" s="15"/>
      <c r="J585" s="15"/>
      <c r="K585" s="15"/>
      <c r="L585" s="15"/>
      <c r="M585" s="42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">
      <c r="A586" s="15"/>
      <c r="B586" s="15"/>
      <c r="C586" s="15"/>
      <c r="D586" s="42"/>
      <c r="E586" s="57"/>
      <c r="F586" s="42"/>
      <c r="G586" s="15"/>
      <c r="H586" s="42"/>
      <c r="I586" s="15"/>
      <c r="J586" s="15"/>
      <c r="K586" s="15"/>
      <c r="L586" s="15"/>
      <c r="M586" s="42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">
      <c r="A587" s="15"/>
      <c r="B587" s="15"/>
      <c r="C587" s="15"/>
      <c r="D587" s="42"/>
      <c r="E587" s="57"/>
      <c r="F587" s="42"/>
      <c r="G587" s="15"/>
      <c r="H587" s="42"/>
      <c r="I587" s="15"/>
      <c r="J587" s="15"/>
      <c r="K587" s="15"/>
      <c r="L587" s="15"/>
      <c r="M587" s="42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">
      <c r="A588" s="15"/>
      <c r="B588" s="15"/>
      <c r="C588" s="15"/>
      <c r="D588" s="42"/>
      <c r="E588" s="57"/>
      <c r="F588" s="42"/>
      <c r="G588" s="15"/>
      <c r="H588" s="42"/>
      <c r="I588" s="15"/>
      <c r="J588" s="15"/>
      <c r="K588" s="15"/>
      <c r="L588" s="15"/>
      <c r="M588" s="42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">
      <c r="A589" s="15"/>
      <c r="B589" s="15"/>
      <c r="C589" s="15"/>
      <c r="D589" s="42"/>
      <c r="E589" s="57"/>
      <c r="F589" s="42"/>
      <c r="G589" s="15"/>
      <c r="H589" s="42"/>
      <c r="I589" s="15"/>
      <c r="J589" s="15"/>
      <c r="K589" s="15"/>
      <c r="L589" s="15"/>
      <c r="M589" s="42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">
      <c r="A590" s="15"/>
      <c r="B590" s="15"/>
      <c r="C590" s="15"/>
      <c r="D590" s="42"/>
      <c r="E590" s="57"/>
      <c r="F590" s="42"/>
      <c r="G590" s="15"/>
      <c r="H590" s="42"/>
      <c r="I590" s="15"/>
      <c r="J590" s="15"/>
      <c r="K590" s="15"/>
      <c r="L590" s="15"/>
      <c r="M590" s="42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">
      <c r="A591" s="15"/>
      <c r="B591" s="15"/>
      <c r="C591" s="15"/>
      <c r="D591" s="42"/>
      <c r="E591" s="57"/>
      <c r="F591" s="42"/>
      <c r="G591" s="15"/>
      <c r="H591" s="42"/>
      <c r="I591" s="15"/>
      <c r="J591" s="15"/>
      <c r="K591" s="15"/>
      <c r="L591" s="15"/>
      <c r="M591" s="42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">
      <c r="A592" s="15"/>
      <c r="B592" s="15"/>
      <c r="C592" s="15"/>
      <c r="D592" s="42"/>
      <c r="E592" s="57"/>
      <c r="F592" s="42"/>
      <c r="G592" s="15"/>
      <c r="H592" s="42"/>
      <c r="I592" s="15"/>
      <c r="J592" s="15"/>
      <c r="K592" s="15"/>
      <c r="L592" s="15"/>
      <c r="M592" s="42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">
      <c r="A593" s="15"/>
      <c r="B593" s="15"/>
      <c r="C593" s="15"/>
      <c r="D593" s="42"/>
      <c r="E593" s="57"/>
      <c r="F593" s="42"/>
      <c r="G593" s="15"/>
      <c r="H593" s="42"/>
      <c r="I593" s="15"/>
      <c r="J593" s="15"/>
      <c r="K593" s="15"/>
      <c r="L593" s="15"/>
      <c r="M593" s="42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">
      <c r="A594" s="15"/>
      <c r="B594" s="15"/>
      <c r="C594" s="15"/>
      <c r="D594" s="42"/>
      <c r="E594" s="57"/>
      <c r="F594" s="42"/>
      <c r="G594" s="15"/>
      <c r="H594" s="42"/>
      <c r="I594" s="15"/>
      <c r="J594" s="15"/>
      <c r="K594" s="15"/>
      <c r="L594" s="15"/>
      <c r="M594" s="42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">
      <c r="A595" s="15"/>
      <c r="B595" s="15"/>
      <c r="C595" s="15"/>
      <c r="D595" s="42"/>
      <c r="E595" s="57"/>
      <c r="F595" s="42"/>
      <c r="G595" s="15"/>
      <c r="H595" s="42"/>
      <c r="I595" s="15"/>
      <c r="J595" s="15"/>
      <c r="K595" s="15"/>
      <c r="L595" s="15"/>
      <c r="M595" s="42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">
      <c r="A596" s="15"/>
      <c r="B596" s="15"/>
      <c r="C596" s="15"/>
      <c r="D596" s="42"/>
      <c r="E596" s="57"/>
      <c r="F596" s="42"/>
      <c r="G596" s="15"/>
      <c r="H596" s="42"/>
      <c r="I596" s="15"/>
      <c r="J596" s="15"/>
      <c r="K596" s="15"/>
      <c r="L596" s="15"/>
      <c r="M596" s="42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">
      <c r="A597" s="15"/>
      <c r="B597" s="15"/>
      <c r="C597" s="15"/>
      <c r="D597" s="42"/>
      <c r="E597" s="57"/>
      <c r="F597" s="42"/>
      <c r="G597" s="15"/>
      <c r="H597" s="42"/>
      <c r="I597" s="15"/>
      <c r="J597" s="15"/>
      <c r="K597" s="15"/>
      <c r="L597" s="15"/>
      <c r="M597" s="42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">
      <c r="A598" s="15"/>
      <c r="B598" s="15"/>
      <c r="C598" s="15"/>
      <c r="D598" s="42"/>
      <c r="E598" s="57"/>
      <c r="F598" s="42"/>
      <c r="G598" s="15"/>
      <c r="H598" s="42"/>
      <c r="I598" s="15"/>
      <c r="J598" s="15"/>
      <c r="K598" s="15"/>
      <c r="L598" s="15"/>
      <c r="M598" s="42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">
      <c r="A599" s="15"/>
      <c r="B599" s="15"/>
      <c r="C599" s="15"/>
      <c r="D599" s="42"/>
      <c r="E599" s="57"/>
      <c r="F599" s="42"/>
      <c r="G599" s="15"/>
      <c r="H599" s="42"/>
      <c r="I599" s="15"/>
      <c r="J599" s="15"/>
      <c r="K599" s="15"/>
      <c r="L599" s="15"/>
      <c r="M599" s="42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">
      <c r="A600" s="15"/>
      <c r="B600" s="15"/>
      <c r="C600" s="15"/>
      <c r="D600" s="42"/>
      <c r="E600" s="57"/>
      <c r="F600" s="42"/>
      <c r="G600" s="15"/>
      <c r="H600" s="42"/>
      <c r="I600" s="15"/>
      <c r="J600" s="15"/>
      <c r="K600" s="15"/>
      <c r="L600" s="15"/>
      <c r="M600" s="42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">
      <c r="A601" s="15"/>
      <c r="B601" s="15"/>
      <c r="C601" s="15"/>
      <c r="D601" s="42"/>
      <c r="E601" s="57"/>
      <c r="F601" s="42"/>
      <c r="G601" s="15"/>
      <c r="H601" s="42"/>
      <c r="I601" s="15"/>
      <c r="J601" s="15"/>
      <c r="K601" s="15"/>
      <c r="L601" s="15"/>
      <c r="M601" s="42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">
      <c r="A602" s="15"/>
      <c r="B602" s="15"/>
      <c r="C602" s="15"/>
      <c r="D602" s="42"/>
      <c r="E602" s="57"/>
      <c r="F602" s="42"/>
      <c r="G602" s="15"/>
      <c r="H602" s="42"/>
      <c r="I602" s="15"/>
      <c r="J602" s="15"/>
      <c r="K602" s="15"/>
      <c r="L602" s="15"/>
      <c r="M602" s="42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">
      <c r="A603" s="15"/>
      <c r="B603" s="15"/>
      <c r="C603" s="15"/>
      <c r="D603" s="42"/>
      <c r="E603" s="57"/>
      <c r="F603" s="42"/>
      <c r="G603" s="15"/>
      <c r="H603" s="42"/>
      <c r="I603" s="15"/>
      <c r="J603" s="15"/>
      <c r="K603" s="15"/>
      <c r="L603" s="15"/>
      <c r="M603" s="42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">
      <c r="A604" s="15"/>
      <c r="B604" s="15"/>
      <c r="C604" s="15"/>
      <c r="D604" s="42"/>
      <c r="E604" s="57"/>
      <c r="F604" s="42"/>
      <c r="G604" s="15"/>
      <c r="H604" s="42"/>
      <c r="I604" s="15"/>
      <c r="J604" s="15"/>
      <c r="K604" s="15"/>
      <c r="L604" s="15"/>
      <c r="M604" s="42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">
      <c r="A605" s="15"/>
      <c r="B605" s="15"/>
      <c r="C605" s="15"/>
      <c r="D605" s="42"/>
      <c r="E605" s="57"/>
      <c r="F605" s="42"/>
      <c r="G605" s="15"/>
      <c r="H605" s="42"/>
      <c r="I605" s="15"/>
      <c r="J605" s="15"/>
      <c r="K605" s="15"/>
      <c r="L605" s="15"/>
      <c r="M605" s="42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">
      <c r="A606" s="15"/>
      <c r="B606" s="15"/>
      <c r="C606" s="15"/>
      <c r="D606" s="42"/>
      <c r="E606" s="57"/>
      <c r="F606" s="42"/>
      <c r="G606" s="15"/>
      <c r="H606" s="42"/>
      <c r="I606" s="15"/>
      <c r="J606" s="15"/>
      <c r="K606" s="15"/>
      <c r="L606" s="15"/>
      <c r="M606" s="42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">
      <c r="A607" s="15"/>
      <c r="B607" s="15"/>
      <c r="C607" s="15"/>
      <c r="D607" s="42"/>
      <c r="E607" s="57"/>
      <c r="F607" s="42"/>
      <c r="G607" s="15"/>
      <c r="H607" s="42"/>
      <c r="I607" s="15"/>
      <c r="J607" s="15"/>
      <c r="K607" s="15"/>
      <c r="L607" s="15"/>
      <c r="M607" s="42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">
      <c r="A608" s="15"/>
      <c r="B608" s="15"/>
      <c r="C608" s="15"/>
      <c r="D608" s="42"/>
      <c r="E608" s="57"/>
      <c r="F608" s="42"/>
      <c r="G608" s="15"/>
      <c r="H608" s="42"/>
      <c r="I608" s="15"/>
      <c r="J608" s="15"/>
      <c r="K608" s="15"/>
      <c r="L608" s="15"/>
      <c r="M608" s="42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">
      <c r="A609" s="15"/>
      <c r="B609" s="15"/>
      <c r="C609" s="15"/>
      <c r="D609" s="42"/>
      <c r="E609" s="57"/>
      <c r="F609" s="42"/>
      <c r="G609" s="15"/>
      <c r="H609" s="42"/>
      <c r="I609" s="15"/>
      <c r="J609" s="15"/>
      <c r="K609" s="15"/>
      <c r="L609" s="15"/>
      <c r="M609" s="42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">
      <c r="A610" s="15"/>
      <c r="B610" s="15"/>
      <c r="C610" s="15"/>
      <c r="D610" s="42"/>
      <c r="E610" s="57"/>
      <c r="F610" s="42"/>
      <c r="G610" s="15"/>
      <c r="H610" s="42"/>
      <c r="I610" s="15"/>
      <c r="J610" s="15"/>
      <c r="K610" s="15"/>
      <c r="L610" s="15"/>
      <c r="M610" s="42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">
      <c r="A611" s="15"/>
      <c r="B611" s="15"/>
      <c r="C611" s="15"/>
      <c r="D611" s="42"/>
      <c r="E611" s="57"/>
      <c r="F611" s="42"/>
      <c r="G611" s="15"/>
      <c r="H611" s="42"/>
      <c r="I611" s="15"/>
      <c r="J611" s="15"/>
      <c r="K611" s="15"/>
      <c r="L611" s="15"/>
      <c r="M611" s="42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">
      <c r="A612" s="15"/>
      <c r="B612" s="15"/>
      <c r="C612" s="15"/>
      <c r="D612" s="42"/>
      <c r="E612" s="57"/>
      <c r="F612" s="42"/>
      <c r="G612" s="15"/>
      <c r="H612" s="42"/>
      <c r="I612" s="15"/>
      <c r="J612" s="15"/>
      <c r="K612" s="15"/>
      <c r="L612" s="15"/>
      <c r="M612" s="42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">
      <c r="A613" s="15"/>
      <c r="B613" s="15"/>
      <c r="C613" s="15"/>
      <c r="D613" s="42"/>
      <c r="E613" s="57"/>
      <c r="F613" s="42"/>
      <c r="G613" s="15"/>
      <c r="H613" s="42"/>
      <c r="I613" s="15"/>
      <c r="J613" s="15"/>
      <c r="K613" s="15"/>
      <c r="L613" s="15"/>
      <c r="M613" s="42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">
      <c r="A614" s="15"/>
      <c r="B614" s="15"/>
      <c r="C614" s="15"/>
      <c r="D614" s="42"/>
      <c r="E614" s="57"/>
      <c r="F614" s="42"/>
      <c r="G614" s="15"/>
      <c r="H614" s="42"/>
      <c r="I614" s="15"/>
      <c r="J614" s="15"/>
      <c r="K614" s="15"/>
      <c r="L614" s="15"/>
      <c r="M614" s="42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">
      <c r="A615" s="15"/>
      <c r="B615" s="15"/>
      <c r="C615" s="15"/>
      <c r="D615" s="42"/>
      <c r="E615" s="57"/>
      <c r="F615" s="42"/>
      <c r="G615" s="15"/>
      <c r="H615" s="42"/>
      <c r="I615" s="15"/>
      <c r="J615" s="15"/>
      <c r="K615" s="15"/>
      <c r="L615" s="15"/>
      <c r="M615" s="42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">
      <c r="A616" s="15"/>
      <c r="B616" s="15"/>
      <c r="C616" s="15"/>
      <c r="D616" s="42"/>
      <c r="E616" s="57"/>
      <c r="F616" s="42"/>
      <c r="G616" s="15"/>
      <c r="H616" s="42"/>
      <c r="I616" s="15"/>
      <c r="J616" s="15"/>
      <c r="K616" s="15"/>
      <c r="L616" s="15"/>
      <c r="M616" s="42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">
      <c r="A617" s="15"/>
      <c r="B617" s="15"/>
      <c r="C617" s="15"/>
      <c r="D617" s="42"/>
      <c r="E617" s="57"/>
      <c r="F617" s="42"/>
      <c r="G617" s="15"/>
      <c r="H617" s="42"/>
      <c r="I617" s="15"/>
      <c r="J617" s="15"/>
      <c r="K617" s="15"/>
      <c r="L617" s="15"/>
      <c r="M617" s="42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">
      <c r="A618" s="15"/>
      <c r="B618" s="15"/>
      <c r="C618" s="15"/>
      <c r="D618" s="42"/>
      <c r="E618" s="57"/>
      <c r="F618" s="42"/>
      <c r="G618" s="15"/>
      <c r="H618" s="42"/>
      <c r="I618" s="15"/>
      <c r="J618" s="15"/>
      <c r="K618" s="15"/>
      <c r="L618" s="15"/>
      <c r="M618" s="42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">
      <c r="A619" s="15"/>
      <c r="B619" s="15"/>
      <c r="C619" s="15"/>
      <c r="D619" s="42"/>
      <c r="E619" s="57"/>
      <c r="F619" s="42"/>
      <c r="G619" s="15"/>
      <c r="H619" s="42"/>
      <c r="I619" s="15"/>
      <c r="J619" s="15"/>
      <c r="K619" s="15"/>
      <c r="L619" s="15"/>
      <c r="M619" s="42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">
      <c r="A620" s="15"/>
      <c r="B620" s="15"/>
      <c r="C620" s="15"/>
      <c r="D620" s="42"/>
      <c r="E620" s="57"/>
      <c r="F620" s="42"/>
      <c r="G620" s="15"/>
      <c r="H620" s="42"/>
      <c r="I620" s="15"/>
      <c r="J620" s="15"/>
      <c r="K620" s="15"/>
      <c r="L620" s="15"/>
      <c r="M620" s="42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">
      <c r="A621" s="15"/>
      <c r="B621" s="15"/>
      <c r="C621" s="15"/>
      <c r="D621" s="42"/>
      <c r="E621" s="57"/>
      <c r="F621" s="42"/>
      <c r="G621" s="15"/>
      <c r="H621" s="42"/>
      <c r="I621" s="15"/>
      <c r="J621" s="15"/>
      <c r="K621" s="15"/>
      <c r="L621" s="15"/>
      <c r="M621" s="42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">
      <c r="A622" s="15"/>
      <c r="B622" s="15"/>
      <c r="C622" s="15"/>
      <c r="D622" s="42"/>
      <c r="E622" s="57"/>
      <c r="F622" s="42"/>
      <c r="G622" s="15"/>
      <c r="H622" s="42"/>
      <c r="I622" s="15"/>
      <c r="J622" s="15"/>
      <c r="K622" s="15"/>
      <c r="L622" s="15"/>
      <c r="M622" s="42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">
      <c r="A623" s="15"/>
      <c r="B623" s="15"/>
      <c r="C623" s="15"/>
      <c r="D623" s="42"/>
      <c r="E623" s="57"/>
      <c r="F623" s="42"/>
      <c r="G623" s="15"/>
      <c r="H623" s="42"/>
      <c r="I623" s="15"/>
      <c r="J623" s="15"/>
      <c r="K623" s="15"/>
      <c r="L623" s="15"/>
      <c r="M623" s="42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">
      <c r="A624" s="15"/>
      <c r="B624" s="15"/>
      <c r="C624" s="15"/>
      <c r="D624" s="42"/>
      <c r="E624" s="57"/>
      <c r="F624" s="42"/>
      <c r="G624" s="15"/>
      <c r="H624" s="42"/>
      <c r="I624" s="15"/>
      <c r="J624" s="15"/>
      <c r="K624" s="15"/>
      <c r="L624" s="15"/>
      <c r="M624" s="42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">
      <c r="A625" s="15"/>
      <c r="B625" s="15"/>
      <c r="C625" s="15"/>
      <c r="D625" s="42"/>
      <c r="E625" s="57"/>
      <c r="F625" s="42"/>
      <c r="G625" s="15"/>
      <c r="H625" s="42"/>
      <c r="I625" s="15"/>
      <c r="J625" s="15"/>
      <c r="K625" s="15"/>
      <c r="L625" s="15"/>
      <c r="M625" s="42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">
      <c r="A626" s="15"/>
      <c r="B626" s="15"/>
      <c r="C626" s="15"/>
      <c r="D626" s="42"/>
      <c r="E626" s="57"/>
      <c r="F626" s="42"/>
      <c r="G626" s="15"/>
      <c r="H626" s="42"/>
      <c r="I626" s="15"/>
      <c r="J626" s="15"/>
      <c r="K626" s="15"/>
      <c r="L626" s="15"/>
      <c r="M626" s="42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">
      <c r="A627" s="15"/>
      <c r="B627" s="15"/>
      <c r="C627" s="15"/>
      <c r="D627" s="42"/>
      <c r="E627" s="57"/>
      <c r="F627" s="42"/>
      <c r="G627" s="15"/>
      <c r="H627" s="42"/>
      <c r="I627" s="15"/>
      <c r="J627" s="15"/>
      <c r="K627" s="15"/>
      <c r="L627" s="15"/>
      <c r="M627" s="42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">
      <c r="A628" s="15"/>
      <c r="B628" s="15"/>
      <c r="C628" s="15"/>
      <c r="D628" s="42"/>
      <c r="E628" s="57"/>
      <c r="F628" s="42"/>
      <c r="G628" s="15"/>
      <c r="H628" s="42"/>
      <c r="I628" s="15"/>
      <c r="J628" s="15"/>
      <c r="K628" s="15"/>
      <c r="L628" s="15"/>
      <c r="M628" s="42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">
      <c r="A629" s="15"/>
      <c r="B629" s="15"/>
      <c r="C629" s="15"/>
      <c r="D629" s="42"/>
      <c r="E629" s="57"/>
      <c r="F629" s="42"/>
      <c r="G629" s="15"/>
      <c r="H629" s="42"/>
      <c r="I629" s="15"/>
      <c r="J629" s="15"/>
      <c r="K629" s="15"/>
      <c r="L629" s="15"/>
      <c r="M629" s="42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">
      <c r="A630" s="15"/>
      <c r="B630" s="15"/>
      <c r="C630" s="15"/>
      <c r="D630" s="42"/>
      <c r="E630" s="57"/>
      <c r="F630" s="42"/>
      <c r="G630" s="15"/>
      <c r="H630" s="42"/>
      <c r="I630" s="15"/>
      <c r="J630" s="15"/>
      <c r="K630" s="15"/>
      <c r="L630" s="15"/>
      <c r="M630" s="42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">
      <c r="A631" s="15"/>
      <c r="B631" s="15"/>
      <c r="C631" s="15"/>
      <c r="D631" s="42"/>
      <c r="E631" s="57"/>
      <c r="F631" s="42"/>
      <c r="G631" s="15"/>
      <c r="H631" s="42"/>
      <c r="I631" s="15"/>
      <c r="J631" s="15"/>
      <c r="K631" s="15"/>
      <c r="L631" s="15"/>
      <c r="M631" s="42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">
      <c r="A632" s="15"/>
      <c r="B632" s="15"/>
      <c r="C632" s="15"/>
      <c r="D632" s="42"/>
      <c r="E632" s="57"/>
      <c r="F632" s="42"/>
      <c r="G632" s="15"/>
      <c r="H632" s="42"/>
      <c r="I632" s="15"/>
      <c r="J632" s="15"/>
      <c r="K632" s="15"/>
      <c r="L632" s="15"/>
      <c r="M632" s="42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">
      <c r="A633" s="15"/>
      <c r="B633" s="15"/>
      <c r="C633" s="15"/>
      <c r="D633" s="42"/>
      <c r="E633" s="57"/>
      <c r="F633" s="42"/>
      <c r="G633" s="15"/>
      <c r="H633" s="42"/>
      <c r="I633" s="15"/>
      <c r="J633" s="15"/>
      <c r="K633" s="15"/>
      <c r="L633" s="15"/>
      <c r="M633" s="42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">
      <c r="A634" s="15"/>
      <c r="B634" s="15"/>
      <c r="C634" s="15"/>
      <c r="D634" s="42"/>
      <c r="E634" s="57"/>
      <c r="F634" s="42"/>
      <c r="G634" s="15"/>
      <c r="H634" s="42"/>
      <c r="I634" s="15"/>
      <c r="J634" s="15"/>
      <c r="K634" s="15"/>
      <c r="L634" s="15"/>
      <c r="M634" s="42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">
      <c r="A635" s="15"/>
      <c r="B635" s="15"/>
      <c r="C635" s="15"/>
      <c r="D635" s="42"/>
      <c r="E635" s="57"/>
      <c r="F635" s="42"/>
      <c r="G635" s="15"/>
      <c r="H635" s="42"/>
      <c r="I635" s="15"/>
      <c r="J635" s="15"/>
      <c r="K635" s="15"/>
      <c r="L635" s="15"/>
      <c r="M635" s="42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">
      <c r="A636" s="15"/>
      <c r="B636" s="15"/>
      <c r="C636" s="15"/>
      <c r="D636" s="42"/>
      <c r="E636" s="57"/>
      <c r="F636" s="42"/>
      <c r="G636" s="15"/>
      <c r="H636" s="42"/>
      <c r="I636" s="15"/>
      <c r="J636" s="15"/>
      <c r="K636" s="15"/>
      <c r="L636" s="15"/>
      <c r="M636" s="42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">
      <c r="A637" s="15"/>
      <c r="B637" s="15"/>
      <c r="C637" s="15"/>
      <c r="D637" s="42"/>
      <c r="E637" s="57"/>
      <c r="F637" s="42"/>
      <c r="G637" s="15"/>
      <c r="H637" s="42"/>
      <c r="I637" s="15"/>
      <c r="J637" s="15"/>
      <c r="K637" s="15"/>
      <c r="L637" s="15"/>
      <c r="M637" s="42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">
      <c r="A638" s="15"/>
      <c r="B638" s="15"/>
      <c r="C638" s="15"/>
      <c r="D638" s="42"/>
      <c r="E638" s="57"/>
      <c r="F638" s="42"/>
      <c r="G638" s="15"/>
      <c r="H638" s="42"/>
      <c r="I638" s="15"/>
      <c r="J638" s="15"/>
      <c r="K638" s="15"/>
      <c r="L638" s="15"/>
      <c r="M638" s="42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">
      <c r="A639" s="15"/>
      <c r="B639" s="15"/>
      <c r="C639" s="15"/>
      <c r="D639" s="42"/>
      <c r="E639" s="57"/>
      <c r="F639" s="42"/>
      <c r="G639" s="15"/>
      <c r="H639" s="42"/>
      <c r="I639" s="15"/>
      <c r="J639" s="15"/>
      <c r="K639" s="15"/>
      <c r="L639" s="15"/>
      <c r="M639" s="42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">
      <c r="A640" s="15"/>
      <c r="B640" s="15"/>
      <c r="C640" s="15"/>
      <c r="D640" s="42"/>
      <c r="E640" s="57"/>
      <c r="F640" s="42"/>
      <c r="G640" s="15"/>
      <c r="H640" s="42"/>
      <c r="I640" s="15"/>
      <c r="J640" s="15"/>
      <c r="K640" s="15"/>
      <c r="L640" s="15"/>
      <c r="M640" s="42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">
      <c r="A641" s="15"/>
      <c r="B641" s="15"/>
      <c r="C641" s="15"/>
      <c r="D641" s="42"/>
      <c r="E641" s="57"/>
      <c r="F641" s="42"/>
      <c r="G641" s="15"/>
      <c r="H641" s="42"/>
      <c r="I641" s="15"/>
      <c r="J641" s="15"/>
      <c r="K641" s="15"/>
      <c r="L641" s="15"/>
      <c r="M641" s="42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">
      <c r="A642" s="15"/>
      <c r="B642" s="15"/>
      <c r="C642" s="15"/>
      <c r="D642" s="42"/>
      <c r="E642" s="57"/>
      <c r="F642" s="42"/>
      <c r="G642" s="15"/>
      <c r="H642" s="42"/>
      <c r="I642" s="15"/>
      <c r="J642" s="15"/>
      <c r="K642" s="15"/>
      <c r="L642" s="15"/>
      <c r="M642" s="42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">
      <c r="A643" s="15"/>
      <c r="B643" s="15"/>
      <c r="C643" s="15"/>
      <c r="D643" s="42"/>
      <c r="E643" s="57"/>
      <c r="F643" s="42"/>
      <c r="G643" s="15"/>
      <c r="H643" s="42"/>
      <c r="I643" s="15"/>
      <c r="J643" s="15"/>
      <c r="K643" s="15"/>
      <c r="L643" s="15"/>
      <c r="M643" s="42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">
      <c r="A644" s="15"/>
      <c r="B644" s="15"/>
      <c r="C644" s="15"/>
      <c r="D644" s="42"/>
      <c r="E644" s="57"/>
      <c r="F644" s="42"/>
      <c r="G644" s="15"/>
      <c r="H644" s="42"/>
      <c r="I644" s="15"/>
      <c r="J644" s="15"/>
      <c r="K644" s="15"/>
      <c r="L644" s="15"/>
      <c r="M644" s="42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">
      <c r="A645" s="15"/>
      <c r="B645" s="15"/>
      <c r="C645" s="15"/>
      <c r="D645" s="42"/>
      <c r="E645" s="57"/>
      <c r="F645" s="42"/>
      <c r="G645" s="15"/>
      <c r="H645" s="42"/>
      <c r="I645" s="15"/>
      <c r="J645" s="15"/>
      <c r="K645" s="15"/>
      <c r="L645" s="15"/>
      <c r="M645" s="42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">
      <c r="A646" s="15"/>
      <c r="B646" s="15"/>
      <c r="C646" s="15"/>
      <c r="D646" s="42"/>
      <c r="E646" s="57"/>
      <c r="F646" s="42"/>
      <c r="G646" s="15"/>
      <c r="H646" s="42"/>
      <c r="I646" s="15"/>
      <c r="J646" s="15"/>
      <c r="K646" s="15"/>
      <c r="L646" s="15"/>
      <c r="M646" s="42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">
      <c r="A647" s="15"/>
      <c r="B647" s="15"/>
      <c r="C647" s="15"/>
      <c r="D647" s="42"/>
      <c r="E647" s="57"/>
      <c r="F647" s="42"/>
      <c r="G647" s="15"/>
      <c r="H647" s="42"/>
      <c r="I647" s="15"/>
      <c r="J647" s="15"/>
      <c r="K647" s="15"/>
      <c r="L647" s="15"/>
      <c r="M647" s="42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">
      <c r="A648" s="15"/>
      <c r="B648" s="15"/>
      <c r="C648" s="15"/>
      <c r="D648" s="42"/>
      <c r="E648" s="57"/>
      <c r="F648" s="42"/>
      <c r="G648" s="15"/>
      <c r="H648" s="42"/>
      <c r="I648" s="15"/>
      <c r="J648" s="15"/>
      <c r="K648" s="15"/>
      <c r="L648" s="15"/>
      <c r="M648" s="42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">
      <c r="A649" s="15"/>
      <c r="B649" s="15"/>
      <c r="C649" s="15"/>
      <c r="D649" s="42"/>
      <c r="E649" s="57"/>
      <c r="F649" s="42"/>
      <c r="G649" s="15"/>
      <c r="H649" s="42"/>
      <c r="I649" s="15"/>
      <c r="J649" s="15"/>
      <c r="K649" s="15"/>
      <c r="L649" s="15"/>
      <c r="M649" s="42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">
      <c r="A650" s="15"/>
      <c r="B650" s="15"/>
      <c r="C650" s="15"/>
      <c r="D650" s="42"/>
      <c r="E650" s="57"/>
      <c r="F650" s="42"/>
      <c r="G650" s="15"/>
      <c r="H650" s="42"/>
      <c r="I650" s="15"/>
      <c r="J650" s="15"/>
      <c r="K650" s="15"/>
      <c r="L650" s="15"/>
      <c r="M650" s="42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">
      <c r="A651" s="15"/>
      <c r="B651" s="15"/>
      <c r="C651" s="15"/>
      <c r="D651" s="42"/>
      <c r="E651" s="57"/>
      <c r="F651" s="42"/>
      <c r="G651" s="15"/>
      <c r="H651" s="42"/>
      <c r="I651" s="15"/>
      <c r="J651" s="15"/>
      <c r="K651" s="15"/>
      <c r="L651" s="15"/>
      <c r="M651" s="42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">
      <c r="A652" s="15"/>
      <c r="B652" s="15"/>
      <c r="C652" s="15"/>
      <c r="D652" s="42"/>
      <c r="E652" s="57"/>
      <c r="F652" s="42"/>
      <c r="G652" s="15"/>
      <c r="H652" s="42"/>
      <c r="I652" s="15"/>
      <c r="J652" s="15"/>
      <c r="K652" s="15"/>
      <c r="L652" s="15"/>
      <c r="M652" s="42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">
      <c r="A653" s="15"/>
      <c r="B653" s="15"/>
      <c r="C653" s="15"/>
      <c r="D653" s="42"/>
      <c r="E653" s="57"/>
      <c r="F653" s="42"/>
      <c r="G653" s="15"/>
      <c r="H653" s="42"/>
      <c r="I653" s="15"/>
      <c r="J653" s="15"/>
      <c r="K653" s="15"/>
      <c r="L653" s="15"/>
      <c r="M653" s="42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">
      <c r="A654" s="15"/>
      <c r="B654" s="15"/>
      <c r="C654" s="15"/>
      <c r="D654" s="42"/>
      <c r="E654" s="57"/>
      <c r="F654" s="42"/>
      <c r="G654" s="15"/>
      <c r="H654" s="42"/>
      <c r="I654" s="15"/>
      <c r="J654" s="15"/>
      <c r="K654" s="15"/>
      <c r="L654" s="15"/>
      <c r="M654" s="42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">
      <c r="A655" s="15"/>
      <c r="B655" s="15"/>
      <c r="C655" s="15"/>
      <c r="D655" s="42"/>
      <c r="E655" s="57"/>
      <c r="F655" s="42"/>
      <c r="G655" s="15"/>
      <c r="H655" s="42"/>
      <c r="I655" s="15"/>
      <c r="J655" s="15"/>
      <c r="K655" s="15"/>
      <c r="L655" s="15"/>
      <c r="M655" s="42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">
      <c r="A656" s="15"/>
      <c r="B656" s="15"/>
      <c r="C656" s="15"/>
      <c r="D656" s="42"/>
      <c r="E656" s="57"/>
      <c r="F656" s="42"/>
      <c r="G656" s="15"/>
      <c r="H656" s="42"/>
      <c r="I656" s="15"/>
      <c r="J656" s="15"/>
      <c r="K656" s="15"/>
      <c r="L656" s="15"/>
      <c r="M656" s="42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">
      <c r="A657" s="15"/>
      <c r="B657" s="15"/>
      <c r="C657" s="15"/>
      <c r="D657" s="42"/>
      <c r="E657" s="57"/>
      <c r="F657" s="42"/>
      <c r="G657" s="15"/>
      <c r="H657" s="42"/>
      <c r="I657" s="15"/>
      <c r="J657" s="15"/>
      <c r="K657" s="15"/>
      <c r="L657" s="15"/>
      <c r="M657" s="42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">
      <c r="A658" s="15"/>
      <c r="B658" s="15"/>
      <c r="C658" s="15"/>
      <c r="D658" s="42"/>
      <c r="E658" s="57"/>
      <c r="F658" s="42"/>
      <c r="G658" s="15"/>
      <c r="H658" s="42"/>
      <c r="I658" s="15"/>
      <c r="J658" s="15"/>
      <c r="K658" s="15"/>
      <c r="L658" s="15"/>
      <c r="M658" s="42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">
      <c r="A659" s="15"/>
      <c r="B659" s="15"/>
      <c r="C659" s="15"/>
      <c r="D659" s="42"/>
      <c r="E659" s="57"/>
      <c r="F659" s="42"/>
      <c r="G659" s="15"/>
      <c r="H659" s="42"/>
      <c r="I659" s="15"/>
      <c r="J659" s="15"/>
      <c r="K659" s="15"/>
      <c r="L659" s="15"/>
      <c r="M659" s="42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">
      <c r="A660" s="15"/>
      <c r="B660" s="15"/>
      <c r="C660" s="15"/>
      <c r="D660" s="42"/>
      <c r="E660" s="57"/>
      <c r="F660" s="42"/>
      <c r="G660" s="15"/>
      <c r="H660" s="42"/>
      <c r="I660" s="15"/>
      <c r="J660" s="15"/>
      <c r="K660" s="15"/>
      <c r="L660" s="15"/>
      <c r="M660" s="42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">
      <c r="A661" s="15"/>
      <c r="B661" s="15"/>
      <c r="C661" s="15"/>
      <c r="D661" s="42"/>
      <c r="E661" s="57"/>
      <c r="F661" s="42"/>
      <c r="G661" s="15"/>
      <c r="H661" s="42"/>
      <c r="I661" s="15"/>
      <c r="J661" s="15"/>
      <c r="K661" s="15"/>
      <c r="L661" s="15"/>
      <c r="M661" s="42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">
      <c r="A662" s="15"/>
      <c r="B662" s="15"/>
      <c r="C662" s="15"/>
      <c r="D662" s="42"/>
      <c r="E662" s="57"/>
      <c r="F662" s="42"/>
      <c r="G662" s="15"/>
      <c r="H662" s="42"/>
      <c r="I662" s="15"/>
      <c r="J662" s="15"/>
      <c r="K662" s="15"/>
      <c r="L662" s="15"/>
      <c r="M662" s="42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">
      <c r="A663" s="15"/>
      <c r="B663" s="15"/>
      <c r="C663" s="15"/>
      <c r="D663" s="42"/>
      <c r="E663" s="57"/>
      <c r="F663" s="42"/>
      <c r="G663" s="15"/>
      <c r="H663" s="42"/>
      <c r="I663" s="15"/>
      <c r="J663" s="15"/>
      <c r="K663" s="15"/>
      <c r="L663" s="15"/>
      <c r="M663" s="42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">
      <c r="A664" s="15"/>
      <c r="B664" s="15"/>
      <c r="C664" s="15"/>
      <c r="D664" s="42"/>
      <c r="E664" s="57"/>
      <c r="F664" s="42"/>
      <c r="G664" s="15"/>
      <c r="H664" s="42"/>
      <c r="I664" s="15"/>
      <c r="J664" s="15"/>
      <c r="K664" s="15"/>
      <c r="L664" s="15"/>
      <c r="M664" s="42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">
      <c r="A665" s="15"/>
      <c r="B665" s="15"/>
      <c r="C665" s="15"/>
      <c r="D665" s="42"/>
      <c r="E665" s="57"/>
      <c r="F665" s="42"/>
      <c r="G665" s="15"/>
      <c r="H665" s="42"/>
      <c r="I665" s="15"/>
      <c r="J665" s="15"/>
      <c r="K665" s="15"/>
      <c r="L665" s="15"/>
      <c r="M665" s="42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">
      <c r="A666" s="15"/>
      <c r="B666" s="15"/>
      <c r="C666" s="15"/>
      <c r="D666" s="42"/>
      <c r="E666" s="57"/>
      <c r="F666" s="42"/>
      <c r="G666" s="15"/>
      <c r="H666" s="42"/>
      <c r="I666" s="15"/>
      <c r="J666" s="15"/>
      <c r="K666" s="15"/>
      <c r="L666" s="15"/>
      <c r="M666" s="42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">
      <c r="A667" s="15"/>
      <c r="B667" s="15"/>
      <c r="C667" s="15"/>
      <c r="D667" s="42"/>
      <c r="E667" s="57"/>
      <c r="F667" s="42"/>
      <c r="G667" s="15"/>
      <c r="H667" s="42"/>
      <c r="I667" s="15"/>
      <c r="J667" s="15"/>
      <c r="K667" s="15"/>
      <c r="L667" s="15"/>
      <c r="M667" s="42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">
      <c r="A668" s="15"/>
      <c r="B668" s="15"/>
      <c r="C668" s="15"/>
      <c r="D668" s="42"/>
      <c r="E668" s="57"/>
      <c r="F668" s="42"/>
      <c r="G668" s="15"/>
      <c r="H668" s="42"/>
      <c r="I668" s="15"/>
      <c r="J668" s="15"/>
      <c r="K668" s="15"/>
      <c r="L668" s="15"/>
      <c r="M668" s="42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">
      <c r="A669" s="15"/>
      <c r="B669" s="15"/>
      <c r="C669" s="15"/>
      <c r="D669" s="42"/>
      <c r="E669" s="57"/>
      <c r="F669" s="42"/>
      <c r="G669" s="15"/>
      <c r="H669" s="42"/>
      <c r="I669" s="15"/>
      <c r="J669" s="15"/>
      <c r="K669" s="15"/>
      <c r="L669" s="15"/>
      <c r="M669" s="42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">
      <c r="A670" s="15"/>
      <c r="B670" s="15"/>
      <c r="C670" s="15"/>
      <c r="D670" s="42"/>
      <c r="E670" s="57"/>
      <c r="F670" s="42"/>
      <c r="G670" s="15"/>
      <c r="H670" s="42"/>
      <c r="I670" s="15"/>
      <c r="J670" s="15"/>
      <c r="K670" s="15"/>
      <c r="L670" s="15"/>
      <c r="M670" s="42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">
      <c r="A671" s="15"/>
      <c r="B671" s="15"/>
      <c r="C671" s="15"/>
      <c r="D671" s="42"/>
      <c r="E671" s="57"/>
      <c r="F671" s="42"/>
      <c r="G671" s="15"/>
      <c r="H671" s="42"/>
      <c r="I671" s="15"/>
      <c r="J671" s="15"/>
      <c r="K671" s="15"/>
      <c r="L671" s="15"/>
      <c r="M671" s="42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">
      <c r="A672" s="15"/>
      <c r="B672" s="15"/>
      <c r="C672" s="15"/>
      <c r="D672" s="42"/>
      <c r="E672" s="57"/>
      <c r="F672" s="42"/>
      <c r="G672" s="15"/>
      <c r="H672" s="42"/>
      <c r="I672" s="15"/>
      <c r="J672" s="15"/>
      <c r="K672" s="15"/>
      <c r="L672" s="15"/>
      <c r="M672" s="42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">
      <c r="A673" s="15"/>
      <c r="B673" s="15"/>
      <c r="C673" s="15"/>
      <c r="D673" s="42"/>
      <c r="E673" s="57"/>
      <c r="F673" s="42"/>
      <c r="G673" s="15"/>
      <c r="H673" s="42"/>
      <c r="I673" s="15"/>
      <c r="J673" s="15"/>
      <c r="K673" s="15"/>
      <c r="L673" s="15"/>
      <c r="M673" s="42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">
      <c r="A674" s="15"/>
      <c r="B674" s="15"/>
      <c r="C674" s="15"/>
      <c r="D674" s="42"/>
      <c r="E674" s="57"/>
      <c r="F674" s="42"/>
      <c r="G674" s="15"/>
      <c r="H674" s="42"/>
      <c r="I674" s="15"/>
      <c r="J674" s="15"/>
      <c r="K674" s="15"/>
      <c r="L674" s="15"/>
      <c r="M674" s="42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">
      <c r="A675" s="15"/>
      <c r="B675" s="15"/>
      <c r="C675" s="15"/>
      <c r="D675" s="42"/>
      <c r="E675" s="57"/>
      <c r="F675" s="42"/>
      <c r="G675" s="15"/>
      <c r="H675" s="42"/>
      <c r="I675" s="15"/>
      <c r="J675" s="15"/>
      <c r="K675" s="15"/>
      <c r="L675" s="15"/>
      <c r="M675" s="42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">
      <c r="A676" s="15"/>
      <c r="B676" s="15"/>
      <c r="C676" s="15"/>
      <c r="D676" s="42"/>
      <c r="E676" s="57"/>
      <c r="F676" s="42"/>
      <c r="G676" s="15"/>
      <c r="H676" s="42"/>
      <c r="I676" s="15"/>
      <c r="J676" s="15"/>
      <c r="K676" s="15"/>
      <c r="L676" s="15"/>
      <c r="M676" s="42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">
      <c r="A677" s="15"/>
      <c r="B677" s="15"/>
      <c r="C677" s="15"/>
      <c r="D677" s="42"/>
      <c r="E677" s="57"/>
      <c r="F677" s="42"/>
      <c r="G677" s="15"/>
      <c r="H677" s="42"/>
      <c r="I677" s="15"/>
      <c r="J677" s="15"/>
      <c r="K677" s="15"/>
      <c r="L677" s="15"/>
      <c r="M677" s="42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">
      <c r="A678" s="15"/>
      <c r="B678" s="15"/>
      <c r="C678" s="15"/>
      <c r="D678" s="42"/>
      <c r="E678" s="57"/>
      <c r="F678" s="42"/>
      <c r="G678" s="15"/>
      <c r="H678" s="42"/>
      <c r="I678" s="15"/>
      <c r="J678" s="15"/>
      <c r="K678" s="15"/>
      <c r="L678" s="15"/>
      <c r="M678" s="42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">
      <c r="A679" s="15"/>
      <c r="B679" s="15"/>
      <c r="C679" s="15"/>
      <c r="D679" s="42"/>
      <c r="E679" s="57"/>
      <c r="F679" s="42"/>
      <c r="G679" s="15"/>
      <c r="H679" s="42"/>
      <c r="I679" s="15"/>
      <c r="J679" s="15"/>
      <c r="K679" s="15"/>
      <c r="L679" s="15"/>
      <c r="M679" s="42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">
      <c r="A680" s="15"/>
      <c r="B680" s="15"/>
      <c r="C680" s="15"/>
      <c r="D680" s="42"/>
      <c r="E680" s="57"/>
      <c r="F680" s="42"/>
      <c r="G680" s="15"/>
      <c r="H680" s="42"/>
      <c r="I680" s="15"/>
      <c r="J680" s="15"/>
      <c r="K680" s="15"/>
      <c r="L680" s="15"/>
      <c r="M680" s="42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">
      <c r="A681" s="15"/>
      <c r="B681" s="15"/>
      <c r="C681" s="15"/>
      <c r="D681" s="42"/>
      <c r="E681" s="57"/>
      <c r="F681" s="42"/>
      <c r="G681" s="15"/>
      <c r="H681" s="42"/>
      <c r="I681" s="15"/>
      <c r="J681" s="15"/>
      <c r="K681" s="15"/>
      <c r="L681" s="15"/>
      <c r="M681" s="42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">
      <c r="A682" s="15"/>
      <c r="B682" s="15"/>
      <c r="C682" s="15"/>
      <c r="D682" s="42"/>
      <c r="E682" s="57"/>
      <c r="F682" s="42"/>
      <c r="G682" s="15"/>
      <c r="H682" s="42"/>
      <c r="I682" s="15"/>
      <c r="J682" s="15"/>
      <c r="K682" s="15"/>
      <c r="L682" s="15"/>
      <c r="M682" s="42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">
      <c r="A683" s="15"/>
      <c r="B683" s="15"/>
      <c r="C683" s="15"/>
      <c r="D683" s="42"/>
      <c r="E683" s="57"/>
      <c r="F683" s="42"/>
      <c r="G683" s="15"/>
      <c r="H683" s="42"/>
      <c r="I683" s="15"/>
      <c r="J683" s="15"/>
      <c r="K683" s="15"/>
      <c r="L683" s="15"/>
      <c r="M683" s="42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">
      <c r="A684" s="15"/>
      <c r="B684" s="15"/>
      <c r="C684" s="15"/>
      <c r="D684" s="42"/>
      <c r="E684" s="57"/>
      <c r="F684" s="42"/>
      <c r="G684" s="15"/>
      <c r="H684" s="42"/>
      <c r="I684" s="15"/>
      <c r="J684" s="15"/>
      <c r="K684" s="15"/>
      <c r="L684" s="15"/>
      <c r="M684" s="42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">
      <c r="A685" s="15"/>
      <c r="B685" s="15"/>
      <c r="C685" s="15"/>
      <c r="D685" s="42"/>
      <c r="E685" s="57"/>
      <c r="F685" s="42"/>
      <c r="G685" s="15"/>
      <c r="H685" s="42"/>
      <c r="I685" s="15"/>
      <c r="J685" s="15"/>
      <c r="K685" s="15"/>
      <c r="L685" s="15"/>
      <c r="M685" s="42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">
      <c r="A686" s="15"/>
      <c r="B686" s="15"/>
      <c r="C686" s="15"/>
      <c r="D686" s="42"/>
      <c r="E686" s="57"/>
      <c r="F686" s="42"/>
      <c r="G686" s="15"/>
      <c r="H686" s="42"/>
      <c r="I686" s="15"/>
      <c r="J686" s="15"/>
      <c r="K686" s="15"/>
      <c r="L686" s="15"/>
      <c r="M686" s="42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">
      <c r="A687" s="15"/>
      <c r="B687" s="15"/>
      <c r="C687" s="15"/>
      <c r="D687" s="42"/>
      <c r="E687" s="57"/>
      <c r="F687" s="42"/>
      <c r="G687" s="15"/>
      <c r="H687" s="42"/>
      <c r="I687" s="15"/>
      <c r="J687" s="15"/>
      <c r="K687" s="15"/>
      <c r="L687" s="15"/>
      <c r="M687" s="42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">
      <c r="A688" s="15"/>
      <c r="B688" s="15"/>
      <c r="C688" s="15"/>
      <c r="D688" s="42"/>
      <c r="E688" s="57"/>
      <c r="F688" s="42"/>
      <c r="G688" s="15"/>
      <c r="H688" s="42"/>
      <c r="I688" s="15"/>
      <c r="J688" s="15"/>
      <c r="K688" s="15"/>
      <c r="L688" s="15"/>
      <c r="M688" s="42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">
      <c r="A689" s="15"/>
      <c r="B689" s="15"/>
      <c r="C689" s="15"/>
      <c r="D689" s="42"/>
      <c r="E689" s="57"/>
      <c r="F689" s="42"/>
      <c r="G689" s="15"/>
      <c r="H689" s="42"/>
      <c r="I689" s="15"/>
      <c r="J689" s="15"/>
      <c r="K689" s="15"/>
      <c r="L689" s="15"/>
      <c r="M689" s="42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">
      <c r="A690" s="15"/>
      <c r="B690" s="15"/>
      <c r="C690" s="15"/>
      <c r="D690" s="42"/>
      <c r="E690" s="57"/>
      <c r="F690" s="42"/>
      <c r="G690" s="15"/>
      <c r="H690" s="42"/>
      <c r="I690" s="15"/>
      <c r="J690" s="15"/>
      <c r="K690" s="15"/>
      <c r="L690" s="15"/>
      <c r="M690" s="42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">
      <c r="A691" s="15"/>
      <c r="B691" s="15"/>
      <c r="C691" s="15"/>
      <c r="D691" s="42"/>
      <c r="E691" s="57"/>
      <c r="F691" s="42"/>
      <c r="G691" s="15"/>
      <c r="H691" s="42"/>
      <c r="I691" s="15"/>
      <c r="J691" s="15"/>
      <c r="K691" s="15"/>
      <c r="L691" s="15"/>
      <c r="M691" s="42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">
      <c r="A692" s="15"/>
      <c r="B692" s="15"/>
      <c r="C692" s="15"/>
      <c r="D692" s="42"/>
      <c r="E692" s="57"/>
      <c r="F692" s="42"/>
      <c r="G692" s="15"/>
      <c r="H692" s="42"/>
      <c r="I692" s="15"/>
      <c r="J692" s="15"/>
      <c r="K692" s="15"/>
      <c r="L692" s="15"/>
      <c r="M692" s="42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">
      <c r="A693" s="15"/>
      <c r="B693" s="15"/>
      <c r="C693" s="15"/>
      <c r="D693" s="42"/>
      <c r="E693" s="57"/>
      <c r="F693" s="42"/>
      <c r="G693" s="15"/>
      <c r="H693" s="42"/>
      <c r="I693" s="15"/>
      <c r="J693" s="15"/>
      <c r="K693" s="15"/>
      <c r="L693" s="15"/>
      <c r="M693" s="42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">
      <c r="A694" s="15"/>
      <c r="B694" s="15"/>
      <c r="C694" s="15"/>
      <c r="D694" s="42"/>
      <c r="E694" s="57"/>
      <c r="F694" s="42"/>
      <c r="G694" s="15"/>
      <c r="H694" s="42"/>
      <c r="I694" s="15"/>
      <c r="J694" s="15"/>
      <c r="K694" s="15"/>
      <c r="L694" s="15"/>
      <c r="M694" s="42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">
      <c r="A695" s="15"/>
      <c r="B695" s="15"/>
      <c r="C695" s="15"/>
      <c r="D695" s="42"/>
      <c r="E695" s="57"/>
      <c r="F695" s="42"/>
      <c r="G695" s="15"/>
      <c r="H695" s="42"/>
      <c r="I695" s="15"/>
      <c r="J695" s="15"/>
      <c r="K695" s="15"/>
      <c r="L695" s="15"/>
      <c r="M695" s="42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">
      <c r="A696" s="15"/>
      <c r="B696" s="15"/>
      <c r="C696" s="15"/>
      <c r="D696" s="42"/>
      <c r="E696" s="57"/>
      <c r="F696" s="42"/>
      <c r="G696" s="15"/>
      <c r="H696" s="42"/>
      <c r="I696" s="15"/>
      <c r="J696" s="15"/>
      <c r="K696" s="15"/>
      <c r="L696" s="15"/>
      <c r="M696" s="42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">
      <c r="A697" s="15"/>
      <c r="B697" s="15"/>
      <c r="C697" s="15"/>
      <c r="D697" s="42"/>
      <c r="E697" s="57"/>
      <c r="F697" s="42"/>
      <c r="G697" s="15"/>
      <c r="H697" s="42"/>
      <c r="I697" s="15"/>
      <c r="J697" s="15"/>
      <c r="K697" s="15"/>
      <c r="L697" s="15"/>
      <c r="M697" s="42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">
      <c r="A698" s="15"/>
      <c r="B698" s="15"/>
      <c r="C698" s="15"/>
      <c r="D698" s="42"/>
      <c r="E698" s="57"/>
      <c r="F698" s="42"/>
      <c r="G698" s="15"/>
      <c r="H698" s="42"/>
      <c r="I698" s="15"/>
      <c r="J698" s="15"/>
      <c r="K698" s="15"/>
      <c r="L698" s="15"/>
      <c r="M698" s="42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">
      <c r="A699" s="15"/>
      <c r="B699" s="15"/>
      <c r="C699" s="15"/>
      <c r="D699" s="42"/>
      <c r="E699" s="57"/>
      <c r="F699" s="42"/>
      <c r="G699" s="15"/>
      <c r="H699" s="42"/>
      <c r="I699" s="15"/>
      <c r="J699" s="15"/>
      <c r="K699" s="15"/>
      <c r="L699" s="15"/>
      <c r="M699" s="42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">
      <c r="A700" s="15"/>
      <c r="B700" s="15"/>
      <c r="C700" s="15"/>
      <c r="D700" s="42"/>
      <c r="E700" s="57"/>
      <c r="F700" s="42"/>
      <c r="G700" s="15"/>
      <c r="H700" s="42"/>
      <c r="I700" s="15"/>
      <c r="J700" s="15"/>
      <c r="K700" s="15"/>
      <c r="L700" s="15"/>
      <c r="M700" s="42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">
      <c r="A701" s="15"/>
      <c r="B701" s="15"/>
      <c r="C701" s="15"/>
      <c r="D701" s="42"/>
      <c r="E701" s="57"/>
      <c r="F701" s="42"/>
      <c r="G701" s="15"/>
      <c r="H701" s="42"/>
      <c r="I701" s="15"/>
      <c r="J701" s="15"/>
      <c r="K701" s="15"/>
      <c r="L701" s="15"/>
      <c r="M701" s="42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">
      <c r="A702" s="15"/>
      <c r="B702" s="15"/>
      <c r="C702" s="15"/>
      <c r="D702" s="42"/>
      <c r="E702" s="57"/>
      <c r="F702" s="42"/>
      <c r="G702" s="15"/>
      <c r="H702" s="42"/>
      <c r="I702" s="15"/>
      <c r="J702" s="15"/>
      <c r="K702" s="15"/>
      <c r="L702" s="15"/>
      <c r="M702" s="42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">
      <c r="A703" s="15"/>
      <c r="B703" s="15"/>
      <c r="C703" s="15"/>
      <c r="D703" s="42"/>
      <c r="E703" s="57"/>
      <c r="F703" s="42"/>
      <c r="G703" s="15"/>
      <c r="H703" s="42"/>
      <c r="I703" s="15"/>
      <c r="J703" s="15"/>
      <c r="K703" s="15"/>
      <c r="L703" s="15"/>
      <c r="M703" s="42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">
      <c r="A704" s="15"/>
      <c r="B704" s="15"/>
      <c r="C704" s="15"/>
      <c r="D704" s="42"/>
      <c r="E704" s="57"/>
      <c r="F704" s="42"/>
      <c r="G704" s="15"/>
      <c r="H704" s="42"/>
      <c r="I704" s="15"/>
      <c r="J704" s="15"/>
      <c r="K704" s="15"/>
      <c r="L704" s="15"/>
      <c r="M704" s="42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">
      <c r="A705" s="15"/>
      <c r="B705" s="15"/>
      <c r="C705" s="15"/>
      <c r="D705" s="42"/>
      <c r="E705" s="57"/>
      <c r="F705" s="42"/>
      <c r="G705" s="15"/>
      <c r="H705" s="42"/>
      <c r="I705" s="15"/>
      <c r="J705" s="15"/>
      <c r="K705" s="15"/>
      <c r="L705" s="15"/>
      <c r="M705" s="42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">
      <c r="A706" s="15"/>
      <c r="B706" s="15"/>
      <c r="C706" s="15"/>
      <c r="D706" s="42"/>
      <c r="E706" s="57"/>
      <c r="F706" s="42"/>
      <c r="G706" s="15"/>
      <c r="H706" s="42"/>
      <c r="I706" s="15"/>
      <c r="J706" s="15"/>
      <c r="K706" s="15"/>
      <c r="L706" s="15"/>
      <c r="M706" s="42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">
      <c r="A707" s="15"/>
      <c r="B707" s="15"/>
      <c r="C707" s="15"/>
      <c r="D707" s="42"/>
      <c r="E707" s="57"/>
      <c r="F707" s="42"/>
      <c r="G707" s="15"/>
      <c r="H707" s="42"/>
      <c r="I707" s="15"/>
      <c r="J707" s="15"/>
      <c r="K707" s="15"/>
      <c r="L707" s="15"/>
      <c r="M707" s="42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">
      <c r="A708" s="15"/>
      <c r="B708" s="15"/>
      <c r="C708" s="15"/>
      <c r="D708" s="42"/>
      <c r="E708" s="57"/>
      <c r="F708" s="42"/>
      <c r="G708" s="15"/>
      <c r="H708" s="42"/>
      <c r="I708" s="15"/>
      <c r="J708" s="15"/>
      <c r="K708" s="15"/>
      <c r="L708" s="15"/>
      <c r="M708" s="42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">
      <c r="A709" s="15"/>
      <c r="B709" s="15"/>
      <c r="C709" s="15"/>
      <c r="D709" s="42"/>
      <c r="E709" s="57"/>
      <c r="F709" s="42"/>
      <c r="G709" s="15"/>
      <c r="H709" s="42"/>
      <c r="I709" s="15"/>
      <c r="J709" s="15"/>
      <c r="K709" s="15"/>
      <c r="L709" s="15"/>
      <c r="M709" s="42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">
      <c r="A710" s="15"/>
      <c r="B710" s="15"/>
      <c r="C710" s="15"/>
      <c r="D710" s="42"/>
      <c r="E710" s="57"/>
      <c r="F710" s="42"/>
      <c r="G710" s="15"/>
      <c r="H710" s="42"/>
      <c r="I710" s="15"/>
      <c r="J710" s="15"/>
      <c r="K710" s="15"/>
      <c r="L710" s="15"/>
      <c r="M710" s="42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">
      <c r="A711" s="15"/>
      <c r="B711" s="15"/>
      <c r="C711" s="15"/>
      <c r="D711" s="42"/>
      <c r="E711" s="57"/>
      <c r="F711" s="42"/>
      <c r="G711" s="15"/>
      <c r="H711" s="42"/>
      <c r="I711" s="15"/>
      <c r="J711" s="15"/>
      <c r="K711" s="15"/>
      <c r="L711" s="15"/>
      <c r="M711" s="42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">
      <c r="A712" s="15"/>
      <c r="B712" s="15"/>
      <c r="C712" s="15"/>
      <c r="D712" s="42"/>
      <c r="E712" s="57"/>
      <c r="F712" s="42"/>
      <c r="G712" s="15"/>
      <c r="H712" s="42"/>
      <c r="I712" s="15"/>
      <c r="J712" s="15"/>
      <c r="K712" s="15"/>
      <c r="L712" s="15"/>
      <c r="M712" s="42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">
      <c r="A713" s="15"/>
      <c r="B713" s="15"/>
      <c r="C713" s="15"/>
      <c r="D713" s="42"/>
      <c r="E713" s="57"/>
      <c r="F713" s="42"/>
      <c r="G713" s="15"/>
      <c r="H713" s="42"/>
      <c r="I713" s="15"/>
      <c r="J713" s="15"/>
      <c r="K713" s="15"/>
      <c r="L713" s="15"/>
      <c r="M713" s="42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">
      <c r="A714" s="15"/>
      <c r="B714" s="15"/>
      <c r="C714" s="15"/>
      <c r="D714" s="42"/>
      <c r="E714" s="57"/>
      <c r="F714" s="42"/>
      <c r="G714" s="15"/>
      <c r="H714" s="42"/>
      <c r="I714" s="15"/>
      <c r="J714" s="15"/>
      <c r="K714" s="15"/>
      <c r="L714" s="15"/>
      <c r="M714" s="42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">
      <c r="A715" s="15"/>
      <c r="B715" s="15"/>
      <c r="C715" s="15"/>
      <c r="D715" s="42"/>
      <c r="E715" s="57"/>
      <c r="F715" s="42"/>
      <c r="G715" s="15"/>
      <c r="H715" s="42"/>
      <c r="I715" s="15"/>
      <c r="J715" s="15"/>
      <c r="K715" s="15"/>
      <c r="L715" s="15"/>
      <c r="M715" s="42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">
      <c r="A716" s="15"/>
      <c r="B716" s="15"/>
      <c r="C716" s="15"/>
      <c r="D716" s="42"/>
      <c r="E716" s="57"/>
      <c r="F716" s="42"/>
      <c r="G716" s="15"/>
      <c r="H716" s="42"/>
      <c r="I716" s="15"/>
      <c r="J716" s="15"/>
      <c r="K716" s="15"/>
      <c r="L716" s="15"/>
      <c r="M716" s="42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">
      <c r="A717" s="15"/>
      <c r="B717" s="15"/>
      <c r="C717" s="15"/>
      <c r="D717" s="42"/>
      <c r="E717" s="57"/>
      <c r="F717" s="42"/>
      <c r="G717" s="15"/>
      <c r="H717" s="42"/>
      <c r="I717" s="15"/>
      <c r="J717" s="15"/>
      <c r="K717" s="15"/>
      <c r="L717" s="15"/>
      <c r="M717" s="42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">
      <c r="A718" s="15"/>
      <c r="B718" s="15"/>
      <c r="C718" s="15"/>
      <c r="D718" s="42"/>
      <c r="E718" s="57"/>
      <c r="F718" s="42"/>
      <c r="G718" s="15"/>
      <c r="H718" s="42"/>
      <c r="I718" s="15"/>
      <c r="J718" s="15"/>
      <c r="K718" s="15"/>
      <c r="L718" s="15"/>
      <c r="M718" s="42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">
      <c r="A719" s="15"/>
      <c r="B719" s="15"/>
      <c r="C719" s="15"/>
      <c r="D719" s="42"/>
      <c r="E719" s="57"/>
      <c r="F719" s="42"/>
      <c r="G719" s="15"/>
      <c r="H719" s="42"/>
      <c r="I719" s="15"/>
      <c r="J719" s="15"/>
      <c r="K719" s="15"/>
      <c r="L719" s="15"/>
      <c r="M719" s="42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">
      <c r="A720" s="15"/>
      <c r="B720" s="15"/>
      <c r="C720" s="15"/>
      <c r="D720" s="42"/>
      <c r="E720" s="57"/>
      <c r="F720" s="42"/>
      <c r="G720" s="15"/>
      <c r="H720" s="42"/>
      <c r="I720" s="15"/>
      <c r="J720" s="15"/>
      <c r="K720" s="15"/>
      <c r="L720" s="15"/>
      <c r="M720" s="42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">
      <c r="A721" s="15"/>
      <c r="B721" s="15"/>
      <c r="C721" s="15"/>
      <c r="D721" s="42"/>
      <c r="E721" s="57"/>
      <c r="F721" s="42"/>
      <c r="G721" s="15"/>
      <c r="H721" s="42"/>
      <c r="I721" s="15"/>
      <c r="J721" s="15"/>
      <c r="K721" s="15"/>
      <c r="L721" s="15"/>
      <c r="M721" s="42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">
      <c r="A722" s="15"/>
      <c r="B722" s="15"/>
      <c r="C722" s="15"/>
      <c r="D722" s="42"/>
      <c r="E722" s="57"/>
      <c r="F722" s="42"/>
      <c r="G722" s="15"/>
      <c r="H722" s="42"/>
      <c r="I722" s="15"/>
      <c r="J722" s="15"/>
      <c r="K722" s="15"/>
      <c r="L722" s="15"/>
      <c r="M722" s="42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">
      <c r="A723" s="15"/>
      <c r="B723" s="15"/>
      <c r="C723" s="15"/>
      <c r="D723" s="42"/>
      <c r="E723" s="57"/>
      <c r="F723" s="42"/>
      <c r="G723" s="15"/>
      <c r="H723" s="42"/>
      <c r="I723" s="15"/>
      <c r="J723" s="15"/>
      <c r="K723" s="15"/>
      <c r="L723" s="15"/>
      <c r="M723" s="42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">
      <c r="A724" s="15"/>
      <c r="B724" s="15"/>
      <c r="C724" s="15"/>
      <c r="D724" s="42"/>
      <c r="E724" s="57"/>
      <c r="F724" s="42"/>
      <c r="G724" s="15"/>
      <c r="H724" s="42"/>
      <c r="I724" s="15"/>
      <c r="J724" s="15"/>
      <c r="K724" s="15"/>
      <c r="L724" s="15"/>
      <c r="M724" s="42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">
      <c r="A725" s="15"/>
      <c r="B725" s="15"/>
      <c r="C725" s="15"/>
      <c r="D725" s="42"/>
      <c r="E725" s="57"/>
      <c r="F725" s="42"/>
      <c r="G725" s="15"/>
      <c r="H725" s="42"/>
      <c r="I725" s="15"/>
      <c r="J725" s="15"/>
      <c r="K725" s="15"/>
      <c r="L725" s="15"/>
      <c r="M725" s="42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">
      <c r="A726" s="15"/>
      <c r="B726" s="15"/>
      <c r="C726" s="15"/>
      <c r="D726" s="42"/>
      <c r="E726" s="57"/>
      <c r="F726" s="42"/>
      <c r="G726" s="15"/>
      <c r="H726" s="42"/>
      <c r="I726" s="15"/>
      <c r="J726" s="15"/>
      <c r="K726" s="15"/>
      <c r="L726" s="15"/>
      <c r="M726" s="42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">
      <c r="A727" s="15"/>
      <c r="B727" s="15"/>
      <c r="C727" s="15"/>
      <c r="D727" s="42"/>
      <c r="E727" s="57"/>
      <c r="F727" s="42"/>
      <c r="G727" s="15"/>
      <c r="H727" s="42"/>
      <c r="I727" s="15"/>
      <c r="J727" s="15"/>
      <c r="K727" s="15"/>
      <c r="L727" s="15"/>
      <c r="M727" s="42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">
      <c r="A728" s="15"/>
      <c r="B728" s="15"/>
      <c r="C728" s="15"/>
      <c r="D728" s="42"/>
      <c r="E728" s="57"/>
      <c r="F728" s="42"/>
      <c r="G728" s="15"/>
      <c r="H728" s="42"/>
      <c r="I728" s="15"/>
      <c r="J728" s="15"/>
      <c r="K728" s="15"/>
      <c r="L728" s="15"/>
      <c r="M728" s="42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">
      <c r="A729" s="15"/>
      <c r="B729" s="15"/>
      <c r="C729" s="15"/>
      <c r="D729" s="42"/>
      <c r="E729" s="57"/>
      <c r="F729" s="42"/>
      <c r="G729" s="15"/>
      <c r="H729" s="42"/>
      <c r="I729" s="15"/>
      <c r="J729" s="15"/>
      <c r="K729" s="15"/>
      <c r="L729" s="15"/>
      <c r="M729" s="42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">
      <c r="A730" s="15"/>
      <c r="B730" s="15"/>
      <c r="C730" s="15"/>
      <c r="D730" s="42"/>
      <c r="E730" s="57"/>
      <c r="F730" s="42"/>
      <c r="G730" s="15"/>
      <c r="H730" s="42"/>
      <c r="I730" s="15"/>
      <c r="J730" s="15"/>
      <c r="K730" s="15"/>
      <c r="L730" s="15"/>
      <c r="M730" s="42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">
      <c r="A731" s="15"/>
      <c r="B731" s="15"/>
      <c r="C731" s="15"/>
      <c r="D731" s="42"/>
      <c r="E731" s="57"/>
      <c r="F731" s="42"/>
      <c r="G731" s="15"/>
      <c r="H731" s="42"/>
      <c r="I731" s="15"/>
      <c r="J731" s="15"/>
      <c r="K731" s="15"/>
      <c r="L731" s="15"/>
      <c r="M731" s="42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">
      <c r="A732" s="15"/>
      <c r="B732" s="15"/>
      <c r="C732" s="15"/>
      <c r="D732" s="42"/>
      <c r="E732" s="57"/>
      <c r="F732" s="42"/>
      <c r="G732" s="15"/>
      <c r="H732" s="42"/>
      <c r="I732" s="15"/>
      <c r="J732" s="15"/>
      <c r="K732" s="15"/>
      <c r="L732" s="15"/>
      <c r="M732" s="42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">
      <c r="A733" s="15"/>
      <c r="B733" s="15"/>
      <c r="C733" s="15"/>
      <c r="D733" s="42"/>
      <c r="E733" s="57"/>
      <c r="F733" s="42"/>
      <c r="G733" s="15"/>
      <c r="H733" s="42"/>
      <c r="I733" s="15"/>
      <c r="J733" s="15"/>
      <c r="K733" s="15"/>
      <c r="L733" s="15"/>
      <c r="M733" s="42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">
      <c r="A734" s="15"/>
      <c r="B734" s="15"/>
      <c r="C734" s="15"/>
      <c r="D734" s="42"/>
      <c r="E734" s="57"/>
      <c r="F734" s="42"/>
      <c r="G734" s="15"/>
      <c r="H734" s="42"/>
      <c r="I734" s="15"/>
      <c r="J734" s="15"/>
      <c r="K734" s="15"/>
      <c r="L734" s="15"/>
      <c r="M734" s="42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">
      <c r="A735" s="15"/>
      <c r="B735" s="15"/>
      <c r="C735" s="15"/>
      <c r="D735" s="42"/>
      <c r="E735" s="57"/>
      <c r="F735" s="42"/>
      <c r="G735" s="15"/>
      <c r="H735" s="42"/>
      <c r="I735" s="15"/>
      <c r="J735" s="15"/>
      <c r="K735" s="15"/>
      <c r="L735" s="15"/>
      <c r="M735" s="42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">
      <c r="A736" s="15"/>
      <c r="B736" s="15"/>
      <c r="C736" s="15"/>
      <c r="D736" s="42"/>
      <c r="E736" s="57"/>
      <c r="F736" s="42"/>
      <c r="G736" s="15"/>
      <c r="H736" s="42"/>
      <c r="I736" s="15"/>
      <c r="J736" s="15"/>
      <c r="K736" s="15"/>
      <c r="L736" s="15"/>
      <c r="M736" s="42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">
      <c r="A737" s="15"/>
      <c r="B737" s="15"/>
      <c r="C737" s="15"/>
      <c r="D737" s="42"/>
      <c r="E737" s="57"/>
      <c r="F737" s="42"/>
      <c r="G737" s="15"/>
      <c r="H737" s="42"/>
      <c r="I737" s="15"/>
      <c r="J737" s="15"/>
      <c r="K737" s="15"/>
      <c r="L737" s="15"/>
      <c r="M737" s="42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">
      <c r="A738" s="15"/>
      <c r="B738" s="15"/>
      <c r="C738" s="15"/>
      <c r="D738" s="42"/>
      <c r="E738" s="57"/>
      <c r="F738" s="42"/>
      <c r="G738" s="15"/>
      <c r="H738" s="42"/>
      <c r="I738" s="15"/>
      <c r="J738" s="15"/>
      <c r="K738" s="15"/>
      <c r="L738" s="15"/>
      <c r="M738" s="42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">
      <c r="A739" s="15"/>
      <c r="B739" s="15"/>
      <c r="C739" s="15"/>
      <c r="D739" s="42"/>
      <c r="E739" s="57"/>
      <c r="F739" s="42"/>
      <c r="G739" s="15"/>
      <c r="H739" s="42"/>
      <c r="I739" s="15"/>
      <c r="J739" s="15"/>
      <c r="K739" s="15"/>
      <c r="L739" s="15"/>
      <c r="M739" s="42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">
      <c r="A740" s="15"/>
      <c r="B740" s="15"/>
      <c r="C740" s="15"/>
      <c r="D740" s="42"/>
      <c r="E740" s="57"/>
      <c r="F740" s="42"/>
      <c r="G740" s="15"/>
      <c r="H740" s="42"/>
      <c r="I740" s="15"/>
      <c r="J740" s="15"/>
      <c r="K740" s="15"/>
      <c r="L740" s="15"/>
      <c r="M740" s="42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">
      <c r="A741" s="15"/>
      <c r="B741" s="15"/>
      <c r="C741" s="15"/>
      <c r="D741" s="42"/>
      <c r="E741" s="57"/>
      <c r="F741" s="42"/>
      <c r="G741" s="15"/>
      <c r="H741" s="42"/>
      <c r="I741" s="15"/>
      <c r="J741" s="15"/>
      <c r="K741" s="15"/>
      <c r="L741" s="15"/>
      <c r="M741" s="42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">
      <c r="A742" s="15"/>
      <c r="B742" s="15"/>
      <c r="C742" s="15"/>
      <c r="D742" s="42"/>
      <c r="E742" s="57"/>
      <c r="F742" s="42"/>
      <c r="G742" s="15"/>
      <c r="H742" s="42"/>
      <c r="I742" s="15"/>
      <c r="J742" s="15"/>
      <c r="K742" s="15"/>
      <c r="L742" s="15"/>
      <c r="M742" s="42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">
      <c r="A743" s="15"/>
      <c r="B743" s="15"/>
      <c r="C743" s="15"/>
      <c r="D743" s="42"/>
      <c r="E743" s="57"/>
      <c r="F743" s="42"/>
      <c r="G743" s="15"/>
      <c r="H743" s="42"/>
      <c r="I743" s="15"/>
      <c r="J743" s="15"/>
      <c r="K743" s="15"/>
      <c r="L743" s="15"/>
      <c r="M743" s="42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">
      <c r="A744" s="15"/>
      <c r="B744" s="15"/>
      <c r="C744" s="15"/>
      <c r="D744" s="42"/>
      <c r="E744" s="57"/>
      <c r="F744" s="42"/>
      <c r="G744" s="15"/>
      <c r="H744" s="42"/>
      <c r="I744" s="15"/>
      <c r="J744" s="15"/>
      <c r="K744" s="15"/>
      <c r="L744" s="15"/>
      <c r="M744" s="42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">
      <c r="A745" s="15"/>
      <c r="B745" s="15"/>
      <c r="C745" s="15"/>
      <c r="D745" s="42"/>
      <c r="E745" s="57"/>
      <c r="F745" s="42"/>
      <c r="G745" s="15"/>
      <c r="H745" s="42"/>
      <c r="I745" s="15"/>
      <c r="J745" s="15"/>
      <c r="K745" s="15"/>
      <c r="L745" s="15"/>
      <c r="M745" s="42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">
      <c r="A746" s="15"/>
      <c r="B746" s="15"/>
      <c r="C746" s="15"/>
      <c r="D746" s="42"/>
      <c r="E746" s="57"/>
      <c r="F746" s="42"/>
      <c r="G746" s="15"/>
      <c r="H746" s="42"/>
      <c r="I746" s="15"/>
      <c r="J746" s="15"/>
      <c r="K746" s="15"/>
      <c r="L746" s="15"/>
      <c r="M746" s="42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">
      <c r="A747" s="15"/>
      <c r="B747" s="15"/>
      <c r="C747" s="15"/>
      <c r="D747" s="42"/>
      <c r="E747" s="57"/>
      <c r="F747" s="42"/>
      <c r="G747" s="15"/>
      <c r="H747" s="42"/>
      <c r="I747" s="15"/>
      <c r="J747" s="15"/>
      <c r="K747" s="15"/>
      <c r="L747" s="15"/>
      <c r="M747" s="42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">
      <c r="A748" s="15"/>
      <c r="B748" s="15"/>
      <c r="C748" s="15"/>
      <c r="D748" s="42"/>
      <c r="E748" s="57"/>
      <c r="F748" s="42"/>
      <c r="G748" s="15"/>
      <c r="H748" s="42"/>
      <c r="I748" s="15"/>
      <c r="J748" s="15"/>
      <c r="K748" s="15"/>
      <c r="L748" s="15"/>
      <c r="M748" s="42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">
      <c r="A749" s="15"/>
      <c r="B749" s="15"/>
      <c r="C749" s="15"/>
      <c r="D749" s="42"/>
      <c r="E749" s="57"/>
      <c r="F749" s="42"/>
      <c r="G749" s="15"/>
      <c r="H749" s="42"/>
      <c r="I749" s="15"/>
      <c r="J749" s="15"/>
      <c r="K749" s="15"/>
      <c r="L749" s="15"/>
      <c r="M749" s="42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">
      <c r="A750" s="15"/>
      <c r="B750" s="15"/>
      <c r="C750" s="15"/>
      <c r="D750" s="42"/>
      <c r="E750" s="57"/>
      <c r="F750" s="42"/>
      <c r="G750" s="15"/>
      <c r="H750" s="42"/>
      <c r="I750" s="15"/>
      <c r="J750" s="15"/>
      <c r="K750" s="15"/>
      <c r="L750" s="15"/>
      <c r="M750" s="42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">
      <c r="A751" s="15"/>
      <c r="B751" s="15"/>
      <c r="C751" s="15"/>
      <c r="D751" s="42"/>
      <c r="E751" s="57"/>
      <c r="F751" s="42"/>
      <c r="G751" s="15"/>
      <c r="H751" s="42"/>
      <c r="I751" s="15"/>
      <c r="J751" s="15"/>
      <c r="K751" s="15"/>
      <c r="L751" s="15"/>
      <c r="M751" s="42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">
      <c r="A752" s="15"/>
      <c r="B752" s="15"/>
      <c r="C752" s="15"/>
      <c r="D752" s="42"/>
      <c r="E752" s="57"/>
      <c r="F752" s="42"/>
      <c r="G752" s="15"/>
      <c r="H752" s="42"/>
      <c r="I752" s="15"/>
      <c r="J752" s="15"/>
      <c r="K752" s="15"/>
      <c r="L752" s="15"/>
      <c r="M752" s="42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">
      <c r="A753" s="15"/>
      <c r="B753" s="15"/>
      <c r="C753" s="15"/>
      <c r="D753" s="42"/>
      <c r="E753" s="57"/>
      <c r="F753" s="42"/>
      <c r="G753" s="15"/>
      <c r="H753" s="42"/>
      <c r="I753" s="15"/>
      <c r="J753" s="15"/>
      <c r="K753" s="15"/>
      <c r="L753" s="15"/>
      <c r="M753" s="42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">
      <c r="A754" s="15"/>
      <c r="B754" s="15"/>
      <c r="C754" s="15"/>
      <c r="D754" s="42"/>
      <c r="E754" s="57"/>
      <c r="F754" s="42"/>
      <c r="G754" s="15"/>
      <c r="H754" s="42"/>
      <c r="I754" s="15"/>
      <c r="J754" s="15"/>
      <c r="K754" s="15"/>
      <c r="L754" s="15"/>
      <c r="M754" s="42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">
      <c r="A755" s="15"/>
      <c r="B755" s="15"/>
      <c r="C755" s="15"/>
      <c r="D755" s="42"/>
      <c r="E755" s="57"/>
      <c r="F755" s="42"/>
      <c r="G755" s="15"/>
      <c r="H755" s="42"/>
      <c r="I755" s="15"/>
      <c r="J755" s="15"/>
      <c r="K755" s="15"/>
      <c r="L755" s="15"/>
      <c r="M755" s="42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">
      <c r="A756" s="15"/>
      <c r="B756" s="15"/>
      <c r="C756" s="15"/>
      <c r="D756" s="42"/>
      <c r="E756" s="57"/>
      <c r="F756" s="42"/>
      <c r="G756" s="15"/>
      <c r="H756" s="42"/>
      <c r="I756" s="15"/>
      <c r="J756" s="15"/>
      <c r="K756" s="15"/>
      <c r="L756" s="15"/>
      <c r="M756" s="42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">
      <c r="A757" s="15"/>
      <c r="B757" s="15"/>
      <c r="C757" s="15"/>
      <c r="D757" s="42"/>
      <c r="E757" s="57"/>
      <c r="F757" s="42"/>
      <c r="G757" s="15"/>
      <c r="H757" s="42"/>
      <c r="I757" s="15"/>
      <c r="J757" s="15"/>
      <c r="K757" s="15"/>
      <c r="L757" s="15"/>
      <c r="M757" s="42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">
      <c r="A758" s="15"/>
      <c r="B758" s="15"/>
      <c r="C758" s="15"/>
      <c r="D758" s="42"/>
      <c r="E758" s="57"/>
      <c r="F758" s="42"/>
      <c r="G758" s="15"/>
      <c r="H758" s="42"/>
      <c r="I758" s="15"/>
      <c r="J758" s="15"/>
      <c r="K758" s="15"/>
      <c r="L758" s="15"/>
      <c r="M758" s="42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">
      <c r="A759" s="15"/>
      <c r="B759" s="15"/>
      <c r="C759" s="15"/>
      <c r="D759" s="42"/>
      <c r="E759" s="57"/>
      <c r="F759" s="42"/>
      <c r="G759" s="15"/>
      <c r="H759" s="42"/>
      <c r="I759" s="15"/>
      <c r="J759" s="15"/>
      <c r="K759" s="15"/>
      <c r="L759" s="15"/>
      <c r="M759" s="42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">
      <c r="A760" s="15"/>
      <c r="B760" s="15"/>
      <c r="C760" s="15"/>
      <c r="D760" s="42"/>
      <c r="E760" s="57"/>
      <c r="F760" s="42"/>
      <c r="G760" s="15"/>
      <c r="H760" s="42"/>
      <c r="I760" s="15"/>
      <c r="J760" s="15"/>
      <c r="K760" s="15"/>
      <c r="L760" s="15"/>
      <c r="M760" s="42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">
      <c r="A761" s="15"/>
      <c r="B761" s="15"/>
      <c r="C761" s="15"/>
      <c r="D761" s="42"/>
      <c r="E761" s="57"/>
      <c r="F761" s="42"/>
      <c r="G761" s="15"/>
      <c r="H761" s="42"/>
      <c r="I761" s="15"/>
      <c r="J761" s="15"/>
      <c r="K761" s="15"/>
      <c r="L761" s="15"/>
      <c r="M761" s="42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">
      <c r="A762" s="15"/>
      <c r="B762" s="15"/>
      <c r="C762" s="15"/>
      <c r="D762" s="42"/>
      <c r="E762" s="57"/>
      <c r="F762" s="42"/>
      <c r="G762" s="15"/>
      <c r="H762" s="42"/>
      <c r="I762" s="15"/>
      <c r="J762" s="15"/>
      <c r="K762" s="15"/>
      <c r="L762" s="15"/>
      <c r="M762" s="42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">
      <c r="A763" s="15"/>
      <c r="B763" s="15"/>
      <c r="C763" s="15"/>
      <c r="D763" s="42"/>
      <c r="E763" s="57"/>
      <c r="F763" s="42"/>
      <c r="G763" s="15"/>
      <c r="H763" s="42"/>
      <c r="I763" s="15"/>
      <c r="J763" s="15"/>
      <c r="K763" s="15"/>
      <c r="L763" s="15"/>
      <c r="M763" s="42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">
      <c r="A764" s="15"/>
      <c r="B764" s="15"/>
      <c r="C764" s="15"/>
      <c r="D764" s="42"/>
      <c r="E764" s="57"/>
      <c r="F764" s="42"/>
      <c r="G764" s="15"/>
      <c r="H764" s="42"/>
      <c r="I764" s="15"/>
      <c r="J764" s="15"/>
      <c r="K764" s="15"/>
      <c r="L764" s="15"/>
      <c r="M764" s="42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">
      <c r="A765" s="15"/>
      <c r="B765" s="15"/>
      <c r="C765" s="15"/>
      <c r="D765" s="42"/>
      <c r="E765" s="57"/>
      <c r="F765" s="42"/>
      <c r="G765" s="15"/>
      <c r="H765" s="42"/>
      <c r="I765" s="15"/>
      <c r="J765" s="15"/>
      <c r="K765" s="15"/>
      <c r="L765" s="15"/>
      <c r="M765" s="42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">
      <c r="A766" s="15"/>
      <c r="B766" s="15"/>
      <c r="C766" s="15"/>
      <c r="D766" s="42"/>
      <c r="E766" s="57"/>
      <c r="F766" s="42"/>
      <c r="G766" s="15"/>
      <c r="H766" s="42"/>
      <c r="I766" s="15"/>
      <c r="J766" s="15"/>
      <c r="K766" s="15"/>
      <c r="L766" s="15"/>
      <c r="M766" s="42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">
      <c r="A767" s="15"/>
      <c r="B767" s="15"/>
      <c r="C767" s="15"/>
      <c r="D767" s="42"/>
      <c r="E767" s="57"/>
      <c r="F767" s="42"/>
      <c r="G767" s="15"/>
      <c r="H767" s="42"/>
      <c r="I767" s="15"/>
      <c r="J767" s="15"/>
      <c r="K767" s="15"/>
      <c r="L767" s="15"/>
      <c r="M767" s="42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">
      <c r="A768" s="15"/>
      <c r="B768" s="15"/>
      <c r="C768" s="15"/>
      <c r="D768" s="42"/>
      <c r="E768" s="57"/>
      <c r="F768" s="42"/>
      <c r="G768" s="15"/>
      <c r="H768" s="42"/>
      <c r="I768" s="15"/>
      <c r="J768" s="15"/>
      <c r="K768" s="15"/>
      <c r="L768" s="15"/>
      <c r="M768" s="42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">
      <c r="A769" s="15"/>
      <c r="B769" s="15"/>
      <c r="C769" s="15"/>
      <c r="D769" s="42"/>
      <c r="E769" s="57"/>
      <c r="F769" s="42"/>
      <c r="G769" s="15"/>
      <c r="H769" s="42"/>
      <c r="I769" s="15"/>
      <c r="J769" s="15"/>
      <c r="K769" s="15"/>
      <c r="L769" s="15"/>
      <c r="M769" s="42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">
      <c r="A770" s="15"/>
      <c r="B770" s="15"/>
      <c r="C770" s="15"/>
      <c r="D770" s="42"/>
      <c r="E770" s="57"/>
      <c r="F770" s="42"/>
      <c r="G770" s="15"/>
      <c r="H770" s="42"/>
      <c r="I770" s="15"/>
      <c r="J770" s="15"/>
      <c r="K770" s="15"/>
      <c r="L770" s="15"/>
      <c r="M770" s="42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">
      <c r="A771" s="15"/>
      <c r="B771" s="15"/>
      <c r="C771" s="15"/>
      <c r="D771" s="42"/>
      <c r="E771" s="57"/>
      <c r="F771" s="42"/>
      <c r="G771" s="15"/>
      <c r="H771" s="42"/>
      <c r="I771" s="15"/>
      <c r="J771" s="15"/>
      <c r="K771" s="15"/>
      <c r="L771" s="15"/>
      <c r="M771" s="42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">
      <c r="A772" s="15"/>
      <c r="B772" s="15"/>
      <c r="C772" s="15"/>
      <c r="D772" s="42"/>
      <c r="E772" s="57"/>
      <c r="F772" s="42"/>
      <c r="G772" s="15"/>
      <c r="H772" s="42"/>
      <c r="I772" s="15"/>
      <c r="J772" s="15"/>
      <c r="K772" s="15"/>
      <c r="L772" s="15"/>
      <c r="M772" s="42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">
      <c r="A773" s="15"/>
      <c r="B773" s="15"/>
      <c r="C773" s="15"/>
      <c r="D773" s="42"/>
      <c r="E773" s="57"/>
      <c r="F773" s="42"/>
      <c r="G773" s="15"/>
      <c r="H773" s="42"/>
      <c r="I773" s="15"/>
      <c r="J773" s="15"/>
      <c r="K773" s="15"/>
      <c r="L773" s="15"/>
      <c r="M773" s="42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">
      <c r="A774" s="15"/>
      <c r="B774" s="15"/>
      <c r="C774" s="15"/>
      <c r="D774" s="42"/>
      <c r="E774" s="57"/>
      <c r="F774" s="42"/>
      <c r="G774" s="15"/>
      <c r="H774" s="42"/>
      <c r="I774" s="15"/>
      <c r="J774" s="15"/>
      <c r="K774" s="15"/>
      <c r="L774" s="15"/>
      <c r="M774" s="42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">
      <c r="A775" s="15"/>
      <c r="B775" s="15"/>
      <c r="C775" s="15"/>
      <c r="D775" s="42"/>
      <c r="E775" s="57"/>
      <c r="F775" s="42"/>
      <c r="G775" s="15"/>
      <c r="H775" s="42"/>
      <c r="I775" s="15"/>
      <c r="J775" s="15"/>
      <c r="K775" s="15"/>
      <c r="L775" s="15"/>
      <c r="M775" s="42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">
      <c r="A776" s="15"/>
      <c r="B776" s="15"/>
      <c r="C776" s="15"/>
      <c r="D776" s="42"/>
      <c r="E776" s="57"/>
      <c r="F776" s="42"/>
      <c r="G776" s="15"/>
      <c r="H776" s="42"/>
      <c r="I776" s="15"/>
      <c r="J776" s="15"/>
      <c r="K776" s="15"/>
      <c r="L776" s="15"/>
      <c r="M776" s="42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">
      <c r="A777" s="15"/>
      <c r="B777" s="15"/>
      <c r="C777" s="15"/>
      <c r="D777" s="42"/>
      <c r="E777" s="57"/>
      <c r="F777" s="42"/>
      <c r="G777" s="15"/>
      <c r="H777" s="42"/>
      <c r="I777" s="15"/>
      <c r="J777" s="15"/>
      <c r="K777" s="15"/>
      <c r="L777" s="15"/>
      <c r="M777" s="42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">
      <c r="A778" s="15"/>
      <c r="B778" s="15"/>
      <c r="C778" s="15"/>
      <c r="D778" s="42"/>
      <c r="E778" s="57"/>
      <c r="F778" s="42"/>
      <c r="G778" s="15"/>
      <c r="H778" s="42"/>
      <c r="I778" s="15"/>
      <c r="J778" s="15"/>
      <c r="K778" s="15"/>
      <c r="L778" s="15"/>
      <c r="M778" s="42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">
      <c r="A779" s="15"/>
      <c r="B779" s="15"/>
      <c r="C779" s="15"/>
      <c r="D779" s="42"/>
      <c r="E779" s="57"/>
      <c r="F779" s="42"/>
      <c r="G779" s="15"/>
      <c r="H779" s="42"/>
      <c r="I779" s="15"/>
      <c r="J779" s="15"/>
      <c r="K779" s="15"/>
      <c r="L779" s="15"/>
      <c r="M779" s="42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">
      <c r="A780" s="15"/>
      <c r="B780" s="15"/>
      <c r="C780" s="15"/>
      <c r="D780" s="42"/>
      <c r="E780" s="57"/>
      <c r="F780" s="42"/>
      <c r="G780" s="15"/>
      <c r="H780" s="42"/>
      <c r="I780" s="15"/>
      <c r="J780" s="15"/>
      <c r="K780" s="15"/>
      <c r="L780" s="15"/>
      <c r="M780" s="42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">
      <c r="A781" s="15"/>
      <c r="B781" s="15"/>
      <c r="C781" s="15"/>
      <c r="D781" s="42"/>
      <c r="E781" s="57"/>
      <c r="F781" s="42"/>
      <c r="G781" s="15"/>
      <c r="H781" s="42"/>
      <c r="I781" s="15"/>
      <c r="J781" s="15"/>
      <c r="K781" s="15"/>
      <c r="L781" s="15"/>
      <c r="M781" s="42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">
      <c r="A782" s="15"/>
      <c r="B782" s="15"/>
      <c r="C782" s="15"/>
      <c r="D782" s="42"/>
      <c r="E782" s="57"/>
      <c r="F782" s="42"/>
      <c r="G782" s="15"/>
      <c r="H782" s="42"/>
      <c r="I782" s="15"/>
      <c r="J782" s="15"/>
      <c r="K782" s="15"/>
      <c r="L782" s="15"/>
      <c r="M782" s="42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">
      <c r="A783" s="15"/>
      <c r="B783" s="15"/>
      <c r="C783" s="15"/>
      <c r="D783" s="42"/>
      <c r="E783" s="57"/>
      <c r="F783" s="42"/>
      <c r="G783" s="15"/>
      <c r="H783" s="42"/>
      <c r="I783" s="15"/>
      <c r="J783" s="15"/>
      <c r="K783" s="15"/>
      <c r="L783" s="15"/>
      <c r="M783" s="42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">
      <c r="A784" s="15"/>
      <c r="B784" s="15"/>
      <c r="C784" s="15"/>
      <c r="D784" s="42"/>
      <c r="E784" s="57"/>
      <c r="F784" s="42"/>
      <c r="G784" s="15"/>
      <c r="H784" s="42"/>
      <c r="I784" s="15"/>
      <c r="J784" s="15"/>
      <c r="K784" s="15"/>
      <c r="L784" s="15"/>
      <c r="M784" s="42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">
      <c r="A785" s="15"/>
      <c r="B785" s="15"/>
      <c r="C785" s="15"/>
      <c r="D785" s="42"/>
      <c r="E785" s="57"/>
      <c r="F785" s="42"/>
      <c r="G785" s="15"/>
      <c r="H785" s="42"/>
      <c r="I785" s="15"/>
      <c r="J785" s="15"/>
      <c r="K785" s="15"/>
      <c r="L785" s="15"/>
      <c r="M785" s="42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">
      <c r="A786" s="15"/>
      <c r="B786" s="15"/>
      <c r="C786" s="15"/>
      <c r="D786" s="42"/>
      <c r="E786" s="57"/>
      <c r="F786" s="42"/>
      <c r="G786" s="15"/>
      <c r="H786" s="42"/>
      <c r="I786" s="15"/>
      <c r="J786" s="15"/>
      <c r="K786" s="15"/>
      <c r="L786" s="15"/>
      <c r="M786" s="42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">
      <c r="A787" s="15"/>
      <c r="B787" s="15"/>
      <c r="C787" s="15"/>
      <c r="D787" s="42"/>
      <c r="E787" s="57"/>
      <c r="F787" s="42"/>
      <c r="G787" s="15"/>
      <c r="H787" s="42"/>
      <c r="I787" s="15"/>
      <c r="J787" s="15"/>
      <c r="K787" s="15"/>
      <c r="L787" s="15"/>
      <c r="M787" s="42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">
      <c r="A788" s="15"/>
      <c r="B788" s="15"/>
      <c r="C788" s="15"/>
      <c r="D788" s="42"/>
      <c r="E788" s="57"/>
      <c r="F788" s="42"/>
      <c r="G788" s="15"/>
      <c r="H788" s="42"/>
      <c r="I788" s="15"/>
      <c r="J788" s="15"/>
      <c r="K788" s="15"/>
      <c r="L788" s="15"/>
      <c r="M788" s="42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">
      <c r="A789" s="15"/>
      <c r="B789" s="15"/>
      <c r="C789" s="15"/>
      <c r="D789" s="42"/>
      <c r="E789" s="57"/>
      <c r="F789" s="42"/>
      <c r="G789" s="15"/>
      <c r="H789" s="42"/>
      <c r="I789" s="15"/>
      <c r="J789" s="15"/>
      <c r="K789" s="15"/>
      <c r="L789" s="15"/>
      <c r="M789" s="42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">
      <c r="A790" s="15"/>
      <c r="B790" s="15"/>
      <c r="C790" s="15"/>
      <c r="D790" s="42"/>
      <c r="E790" s="57"/>
      <c r="F790" s="42"/>
      <c r="G790" s="15"/>
      <c r="H790" s="42"/>
      <c r="I790" s="15"/>
      <c r="J790" s="15"/>
      <c r="K790" s="15"/>
      <c r="L790" s="15"/>
      <c r="M790" s="42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">
      <c r="A791" s="15"/>
      <c r="B791" s="15"/>
      <c r="C791" s="15"/>
      <c r="D791" s="42"/>
      <c r="E791" s="57"/>
      <c r="F791" s="42"/>
      <c r="G791" s="15"/>
      <c r="H791" s="42"/>
      <c r="I791" s="15"/>
      <c r="J791" s="15"/>
      <c r="K791" s="15"/>
      <c r="L791" s="15"/>
      <c r="M791" s="42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">
      <c r="A792" s="15"/>
      <c r="B792" s="15"/>
      <c r="C792" s="15"/>
      <c r="D792" s="42"/>
      <c r="E792" s="57"/>
      <c r="F792" s="42"/>
      <c r="G792" s="15"/>
      <c r="H792" s="42"/>
      <c r="I792" s="15"/>
      <c r="J792" s="15"/>
      <c r="K792" s="15"/>
      <c r="L792" s="15"/>
      <c r="M792" s="42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">
      <c r="A793" s="15"/>
      <c r="B793" s="15"/>
      <c r="C793" s="15"/>
      <c r="D793" s="42"/>
      <c r="E793" s="57"/>
      <c r="F793" s="42"/>
      <c r="G793" s="15"/>
      <c r="H793" s="42"/>
      <c r="I793" s="15"/>
      <c r="J793" s="15"/>
      <c r="K793" s="15"/>
      <c r="L793" s="15"/>
      <c r="M793" s="42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">
      <c r="A794" s="15"/>
      <c r="B794" s="15"/>
      <c r="C794" s="15"/>
      <c r="D794" s="42"/>
      <c r="E794" s="57"/>
      <c r="F794" s="42"/>
      <c r="G794" s="15"/>
      <c r="H794" s="42"/>
      <c r="I794" s="15"/>
      <c r="J794" s="15"/>
      <c r="K794" s="15"/>
      <c r="L794" s="15"/>
      <c r="M794" s="42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">
      <c r="A795" s="15"/>
      <c r="B795" s="15"/>
      <c r="C795" s="15"/>
      <c r="D795" s="42"/>
      <c r="E795" s="57"/>
      <c r="F795" s="42"/>
      <c r="G795" s="15"/>
      <c r="H795" s="42"/>
      <c r="I795" s="15"/>
      <c r="J795" s="15"/>
      <c r="K795" s="15"/>
      <c r="L795" s="15"/>
      <c r="M795" s="42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">
      <c r="A796" s="15"/>
      <c r="B796" s="15"/>
      <c r="C796" s="15"/>
      <c r="D796" s="42"/>
      <c r="E796" s="57"/>
      <c r="F796" s="42"/>
      <c r="G796" s="15"/>
      <c r="H796" s="42"/>
      <c r="I796" s="15"/>
      <c r="J796" s="15"/>
      <c r="K796" s="15"/>
      <c r="L796" s="15"/>
      <c r="M796" s="42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">
      <c r="A797" s="15"/>
      <c r="B797" s="15"/>
      <c r="C797" s="15"/>
      <c r="D797" s="42"/>
      <c r="E797" s="57"/>
      <c r="F797" s="42"/>
      <c r="G797" s="15"/>
      <c r="H797" s="42"/>
      <c r="I797" s="15"/>
      <c r="J797" s="15"/>
      <c r="K797" s="15"/>
      <c r="L797" s="15"/>
      <c r="M797" s="42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">
      <c r="A798" s="15"/>
      <c r="B798" s="15"/>
      <c r="C798" s="15"/>
      <c r="D798" s="42"/>
      <c r="E798" s="57"/>
      <c r="F798" s="42"/>
      <c r="G798" s="15"/>
      <c r="H798" s="42"/>
      <c r="I798" s="15"/>
      <c r="J798" s="15"/>
      <c r="K798" s="15"/>
      <c r="L798" s="15"/>
      <c r="M798" s="42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">
      <c r="A799" s="15"/>
      <c r="B799" s="15"/>
      <c r="C799" s="15"/>
      <c r="D799" s="42"/>
      <c r="E799" s="57"/>
      <c r="F799" s="42"/>
      <c r="G799" s="15"/>
      <c r="H799" s="42"/>
      <c r="I799" s="15"/>
      <c r="J799" s="15"/>
      <c r="K799" s="15"/>
      <c r="L799" s="15"/>
      <c r="M799" s="42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">
      <c r="A800" s="15"/>
      <c r="B800" s="15"/>
      <c r="C800" s="15"/>
      <c r="D800" s="42"/>
      <c r="E800" s="57"/>
      <c r="F800" s="42"/>
      <c r="G800" s="15"/>
      <c r="H800" s="42"/>
      <c r="I800" s="15"/>
      <c r="J800" s="15"/>
      <c r="K800" s="15"/>
      <c r="L800" s="15"/>
      <c r="M800" s="42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">
      <c r="A801" s="15"/>
      <c r="B801" s="15"/>
      <c r="C801" s="15"/>
      <c r="D801" s="42"/>
      <c r="E801" s="57"/>
      <c r="F801" s="42"/>
      <c r="G801" s="15"/>
      <c r="H801" s="42"/>
      <c r="I801" s="15"/>
      <c r="J801" s="15"/>
      <c r="K801" s="15"/>
      <c r="L801" s="15"/>
      <c r="M801" s="42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">
      <c r="A802" s="15"/>
      <c r="B802" s="15"/>
      <c r="C802" s="15"/>
      <c r="D802" s="42"/>
      <c r="E802" s="57"/>
      <c r="F802" s="42"/>
      <c r="G802" s="15"/>
      <c r="H802" s="42"/>
      <c r="I802" s="15"/>
      <c r="J802" s="15"/>
      <c r="K802" s="15"/>
      <c r="L802" s="15"/>
      <c r="M802" s="42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">
      <c r="A803" s="15"/>
      <c r="B803" s="15"/>
      <c r="C803" s="15"/>
      <c r="D803" s="42"/>
      <c r="E803" s="57"/>
      <c r="F803" s="42"/>
      <c r="G803" s="15"/>
      <c r="H803" s="42"/>
      <c r="I803" s="15"/>
      <c r="J803" s="15"/>
      <c r="K803" s="15"/>
      <c r="L803" s="15"/>
      <c r="M803" s="42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">
      <c r="A804" s="15"/>
      <c r="B804" s="15"/>
      <c r="C804" s="15"/>
      <c r="D804" s="42"/>
      <c r="E804" s="57"/>
      <c r="F804" s="42"/>
      <c r="G804" s="15"/>
      <c r="H804" s="42"/>
      <c r="I804" s="15"/>
      <c r="J804" s="15"/>
      <c r="K804" s="15"/>
      <c r="L804" s="15"/>
      <c r="M804" s="42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">
      <c r="A805" s="15"/>
      <c r="B805" s="15"/>
      <c r="C805" s="15"/>
      <c r="D805" s="42"/>
      <c r="E805" s="57"/>
      <c r="F805" s="42"/>
      <c r="G805" s="15"/>
      <c r="H805" s="42"/>
      <c r="I805" s="15"/>
      <c r="J805" s="15"/>
      <c r="K805" s="15"/>
      <c r="L805" s="15"/>
      <c r="M805" s="42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">
      <c r="A806" s="15"/>
      <c r="B806" s="15"/>
      <c r="C806" s="15"/>
      <c r="D806" s="42"/>
      <c r="E806" s="57"/>
      <c r="F806" s="42"/>
      <c r="G806" s="15"/>
      <c r="H806" s="42"/>
      <c r="I806" s="15"/>
      <c r="J806" s="15"/>
      <c r="K806" s="15"/>
      <c r="L806" s="15"/>
      <c r="M806" s="42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">
      <c r="A807" s="15"/>
      <c r="B807" s="15"/>
      <c r="C807" s="15"/>
      <c r="D807" s="42"/>
      <c r="E807" s="57"/>
      <c r="F807" s="42"/>
      <c r="G807" s="15"/>
      <c r="H807" s="42"/>
      <c r="I807" s="15"/>
      <c r="J807" s="15"/>
      <c r="K807" s="15"/>
      <c r="L807" s="15"/>
      <c r="M807" s="42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">
      <c r="A808" s="15"/>
      <c r="B808" s="15"/>
      <c r="C808" s="15"/>
      <c r="D808" s="42"/>
      <c r="E808" s="57"/>
      <c r="F808" s="42"/>
      <c r="G808" s="15"/>
      <c r="H808" s="42"/>
      <c r="I808" s="15"/>
      <c r="J808" s="15"/>
      <c r="K808" s="15"/>
      <c r="L808" s="15"/>
      <c r="M808" s="42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">
      <c r="A809" s="15"/>
      <c r="B809" s="15"/>
      <c r="C809" s="15"/>
      <c r="D809" s="42"/>
      <c r="E809" s="57"/>
      <c r="F809" s="42"/>
      <c r="G809" s="15"/>
      <c r="H809" s="42"/>
      <c r="I809" s="15"/>
      <c r="J809" s="15"/>
      <c r="K809" s="15"/>
      <c r="L809" s="15"/>
      <c r="M809" s="42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">
      <c r="A810" s="15"/>
      <c r="B810" s="15"/>
      <c r="C810" s="15"/>
      <c r="D810" s="42"/>
      <c r="E810" s="57"/>
      <c r="F810" s="42"/>
      <c r="G810" s="15"/>
      <c r="H810" s="42"/>
      <c r="I810" s="15"/>
      <c r="J810" s="15"/>
      <c r="K810" s="15"/>
      <c r="L810" s="15"/>
      <c r="M810" s="42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">
      <c r="A811" s="15"/>
      <c r="B811" s="15"/>
      <c r="C811" s="15"/>
      <c r="D811" s="42"/>
      <c r="E811" s="57"/>
      <c r="F811" s="42"/>
      <c r="G811" s="15"/>
      <c r="H811" s="42"/>
      <c r="I811" s="15"/>
      <c r="J811" s="15"/>
      <c r="K811" s="15"/>
      <c r="L811" s="15"/>
      <c r="M811" s="42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">
      <c r="A812" s="15"/>
      <c r="B812" s="15"/>
      <c r="C812" s="15"/>
      <c r="D812" s="42"/>
      <c r="E812" s="57"/>
      <c r="F812" s="42"/>
      <c r="G812" s="15"/>
      <c r="H812" s="42"/>
      <c r="I812" s="15"/>
      <c r="J812" s="15"/>
      <c r="K812" s="15"/>
      <c r="L812" s="15"/>
      <c r="M812" s="42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">
      <c r="A813" s="15"/>
      <c r="B813" s="15"/>
      <c r="C813" s="15"/>
      <c r="D813" s="42"/>
      <c r="E813" s="57"/>
      <c r="F813" s="42"/>
      <c r="G813" s="15"/>
      <c r="H813" s="42"/>
      <c r="I813" s="15"/>
      <c r="J813" s="15"/>
      <c r="K813" s="15"/>
      <c r="L813" s="15"/>
      <c r="M813" s="42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">
      <c r="A814" s="15"/>
      <c r="B814" s="15"/>
      <c r="C814" s="15"/>
      <c r="D814" s="42"/>
      <c r="E814" s="57"/>
      <c r="F814" s="42"/>
      <c r="G814" s="15"/>
      <c r="H814" s="42"/>
      <c r="I814" s="15"/>
      <c r="J814" s="15"/>
      <c r="K814" s="15"/>
      <c r="L814" s="15"/>
      <c r="M814" s="42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">
      <c r="A815" s="15"/>
      <c r="B815" s="15"/>
      <c r="C815" s="15"/>
      <c r="D815" s="42"/>
      <c r="E815" s="57"/>
      <c r="F815" s="42"/>
      <c r="G815" s="15"/>
      <c r="H815" s="42"/>
      <c r="I815" s="15"/>
      <c r="J815" s="15"/>
      <c r="K815" s="15"/>
      <c r="L815" s="15"/>
      <c r="M815" s="42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">
      <c r="A816" s="15"/>
      <c r="B816" s="15"/>
      <c r="C816" s="15"/>
      <c r="D816" s="42"/>
      <c r="E816" s="57"/>
      <c r="F816" s="42"/>
      <c r="G816" s="15"/>
      <c r="H816" s="42"/>
      <c r="I816" s="15"/>
      <c r="J816" s="15"/>
      <c r="K816" s="15"/>
      <c r="L816" s="15"/>
      <c r="M816" s="42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">
      <c r="A817" s="15"/>
      <c r="B817" s="15"/>
      <c r="C817" s="15"/>
      <c r="D817" s="42"/>
      <c r="E817" s="57"/>
      <c r="F817" s="42"/>
      <c r="G817" s="15"/>
      <c r="H817" s="42"/>
      <c r="I817" s="15"/>
      <c r="J817" s="15"/>
      <c r="K817" s="15"/>
      <c r="L817" s="15"/>
      <c r="M817" s="42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">
      <c r="A818" s="15"/>
      <c r="B818" s="15"/>
      <c r="C818" s="15"/>
      <c r="D818" s="42"/>
      <c r="E818" s="57"/>
      <c r="F818" s="42"/>
      <c r="G818" s="15"/>
      <c r="H818" s="42"/>
      <c r="I818" s="15"/>
      <c r="J818" s="15"/>
      <c r="K818" s="15"/>
      <c r="L818" s="15"/>
      <c r="M818" s="42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">
      <c r="A819" s="15"/>
      <c r="B819" s="15"/>
      <c r="C819" s="15"/>
      <c r="D819" s="42"/>
      <c r="E819" s="57"/>
      <c r="F819" s="42"/>
      <c r="G819" s="15"/>
      <c r="H819" s="42"/>
      <c r="I819" s="15"/>
      <c r="J819" s="15"/>
      <c r="K819" s="15"/>
      <c r="L819" s="15"/>
      <c r="M819" s="42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">
      <c r="A820" s="15"/>
      <c r="B820" s="15"/>
      <c r="C820" s="15"/>
      <c r="D820" s="42"/>
      <c r="E820" s="57"/>
      <c r="F820" s="42"/>
      <c r="G820" s="15"/>
      <c r="H820" s="42"/>
      <c r="I820" s="15"/>
      <c r="J820" s="15"/>
      <c r="K820" s="15"/>
      <c r="L820" s="15"/>
      <c r="M820" s="42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">
      <c r="A821" s="15"/>
      <c r="B821" s="15"/>
      <c r="C821" s="15"/>
      <c r="D821" s="42"/>
      <c r="E821" s="57"/>
      <c r="F821" s="42"/>
      <c r="G821" s="15"/>
      <c r="H821" s="42"/>
      <c r="I821" s="15"/>
      <c r="J821" s="15"/>
      <c r="K821" s="15"/>
      <c r="L821" s="15"/>
      <c r="M821" s="42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">
      <c r="A822" s="15"/>
      <c r="B822" s="15"/>
      <c r="C822" s="15"/>
      <c r="D822" s="42"/>
      <c r="E822" s="57"/>
      <c r="F822" s="42"/>
      <c r="G822" s="15"/>
      <c r="H822" s="42"/>
      <c r="I822" s="15"/>
      <c r="J822" s="15"/>
      <c r="K822" s="15"/>
      <c r="L822" s="15"/>
      <c r="M822" s="42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">
      <c r="A823" s="15"/>
      <c r="B823" s="15"/>
      <c r="C823" s="15"/>
      <c r="D823" s="42"/>
      <c r="E823" s="57"/>
      <c r="F823" s="42"/>
      <c r="G823" s="15"/>
      <c r="H823" s="42"/>
      <c r="I823" s="15"/>
      <c r="J823" s="15"/>
      <c r="K823" s="15"/>
      <c r="L823" s="15"/>
      <c r="M823" s="42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">
      <c r="A824" s="15"/>
      <c r="B824" s="15"/>
      <c r="C824" s="15"/>
      <c r="D824" s="42"/>
      <c r="E824" s="57"/>
      <c r="F824" s="42"/>
      <c r="G824" s="15"/>
      <c r="H824" s="42"/>
      <c r="I824" s="15"/>
      <c r="J824" s="15"/>
      <c r="K824" s="15"/>
      <c r="L824" s="15"/>
      <c r="M824" s="42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">
      <c r="A825" s="15"/>
      <c r="B825" s="15"/>
      <c r="C825" s="15"/>
      <c r="D825" s="42"/>
      <c r="E825" s="57"/>
      <c r="F825" s="42"/>
      <c r="G825" s="15"/>
      <c r="H825" s="42"/>
      <c r="I825" s="15"/>
      <c r="J825" s="15"/>
      <c r="K825" s="15"/>
      <c r="L825" s="15"/>
      <c r="M825" s="42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">
      <c r="A826" s="15"/>
      <c r="B826" s="15"/>
      <c r="C826" s="15"/>
      <c r="D826" s="42"/>
      <c r="E826" s="57"/>
      <c r="F826" s="42"/>
      <c r="G826" s="15"/>
      <c r="H826" s="42"/>
      <c r="I826" s="15"/>
      <c r="J826" s="15"/>
      <c r="K826" s="15"/>
      <c r="L826" s="15"/>
      <c r="M826" s="42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">
      <c r="A827" s="15"/>
      <c r="B827" s="15"/>
      <c r="C827" s="15"/>
      <c r="D827" s="42"/>
      <c r="E827" s="57"/>
      <c r="F827" s="42"/>
      <c r="G827" s="15"/>
      <c r="H827" s="42"/>
      <c r="I827" s="15"/>
      <c r="J827" s="15"/>
      <c r="K827" s="15"/>
      <c r="L827" s="15"/>
      <c r="M827" s="42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">
      <c r="A828" s="15"/>
      <c r="B828" s="15"/>
      <c r="C828" s="15"/>
      <c r="D828" s="42"/>
      <c r="E828" s="57"/>
      <c r="F828" s="42"/>
      <c r="G828" s="15"/>
      <c r="H828" s="42"/>
      <c r="I828" s="15"/>
      <c r="J828" s="15"/>
      <c r="K828" s="15"/>
      <c r="L828" s="15"/>
      <c r="M828" s="42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">
      <c r="A829" s="15"/>
      <c r="B829" s="15"/>
      <c r="C829" s="15"/>
      <c r="D829" s="42"/>
      <c r="E829" s="57"/>
      <c r="F829" s="42"/>
      <c r="G829" s="15"/>
      <c r="H829" s="42"/>
      <c r="I829" s="15"/>
      <c r="J829" s="15"/>
      <c r="K829" s="15"/>
      <c r="L829" s="15"/>
      <c r="M829" s="42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">
      <c r="A830" s="15"/>
      <c r="B830" s="15"/>
      <c r="C830" s="15"/>
      <c r="D830" s="42"/>
      <c r="E830" s="57"/>
      <c r="F830" s="42"/>
      <c r="G830" s="15"/>
      <c r="H830" s="42"/>
      <c r="I830" s="15"/>
      <c r="J830" s="15"/>
      <c r="K830" s="15"/>
      <c r="L830" s="15"/>
      <c r="M830" s="42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">
      <c r="A831" s="15"/>
      <c r="B831" s="15"/>
      <c r="C831" s="15"/>
      <c r="D831" s="42"/>
      <c r="E831" s="57"/>
      <c r="F831" s="42"/>
      <c r="G831" s="15"/>
      <c r="H831" s="42"/>
      <c r="I831" s="15"/>
      <c r="J831" s="15"/>
      <c r="K831" s="15"/>
      <c r="L831" s="15"/>
      <c r="M831" s="42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">
      <c r="A832" s="15"/>
      <c r="B832" s="15"/>
      <c r="C832" s="15"/>
      <c r="D832" s="42"/>
      <c r="E832" s="57"/>
      <c r="F832" s="42"/>
      <c r="G832" s="15"/>
      <c r="H832" s="42"/>
      <c r="I832" s="15"/>
      <c r="J832" s="15"/>
      <c r="K832" s="15"/>
      <c r="L832" s="15"/>
      <c r="M832" s="42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">
      <c r="A833" s="15"/>
      <c r="B833" s="15"/>
      <c r="C833" s="15"/>
      <c r="D833" s="42"/>
      <c r="E833" s="57"/>
      <c r="F833" s="42"/>
      <c r="G833" s="15"/>
      <c r="H833" s="42"/>
      <c r="I833" s="15"/>
      <c r="J833" s="15"/>
      <c r="K833" s="15"/>
      <c r="L833" s="15"/>
      <c r="M833" s="42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">
      <c r="A834" s="15"/>
      <c r="B834" s="15"/>
      <c r="C834" s="15"/>
      <c r="D834" s="42"/>
      <c r="E834" s="57"/>
      <c r="F834" s="42"/>
      <c r="G834" s="15"/>
      <c r="H834" s="42"/>
      <c r="I834" s="15"/>
      <c r="J834" s="15"/>
      <c r="K834" s="15"/>
      <c r="L834" s="15"/>
      <c r="M834" s="42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">
      <c r="A835" s="15"/>
      <c r="B835" s="15"/>
      <c r="C835" s="15"/>
      <c r="D835" s="42"/>
      <c r="E835" s="57"/>
      <c r="F835" s="42"/>
      <c r="G835" s="15"/>
      <c r="H835" s="42"/>
      <c r="I835" s="15"/>
      <c r="J835" s="15"/>
      <c r="K835" s="15"/>
      <c r="L835" s="15"/>
      <c r="M835" s="42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">
      <c r="A836" s="15"/>
      <c r="B836" s="15"/>
      <c r="C836" s="15"/>
      <c r="D836" s="42"/>
      <c r="E836" s="57"/>
      <c r="F836" s="42"/>
      <c r="G836" s="15"/>
      <c r="H836" s="42"/>
      <c r="I836" s="15"/>
      <c r="J836" s="15"/>
      <c r="K836" s="15"/>
      <c r="L836" s="15"/>
      <c r="M836" s="42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">
      <c r="A837" s="15"/>
      <c r="B837" s="15"/>
      <c r="C837" s="15"/>
      <c r="D837" s="42"/>
      <c r="E837" s="57"/>
      <c r="F837" s="42"/>
      <c r="G837" s="15"/>
      <c r="H837" s="42"/>
      <c r="I837" s="15"/>
      <c r="J837" s="15"/>
      <c r="K837" s="15"/>
      <c r="L837" s="15"/>
      <c r="M837" s="42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">
      <c r="A838" s="15"/>
      <c r="B838" s="15"/>
      <c r="C838" s="15"/>
      <c r="D838" s="42"/>
      <c r="E838" s="57"/>
      <c r="F838" s="42"/>
      <c r="G838" s="15"/>
      <c r="H838" s="42"/>
      <c r="I838" s="15"/>
      <c r="J838" s="15"/>
      <c r="K838" s="15"/>
      <c r="L838" s="15"/>
      <c r="M838" s="42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">
      <c r="A839" s="15"/>
      <c r="B839" s="15"/>
      <c r="C839" s="15"/>
      <c r="D839" s="42"/>
      <c r="E839" s="57"/>
      <c r="F839" s="42"/>
      <c r="G839" s="15"/>
      <c r="H839" s="42"/>
      <c r="I839" s="15"/>
      <c r="J839" s="15"/>
      <c r="K839" s="15"/>
      <c r="L839" s="15"/>
      <c r="M839" s="42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">
      <c r="A840" s="15"/>
      <c r="B840" s="15"/>
      <c r="C840" s="15"/>
      <c r="D840" s="42"/>
      <c r="E840" s="57"/>
      <c r="F840" s="42"/>
      <c r="G840" s="15"/>
      <c r="H840" s="42"/>
      <c r="I840" s="15"/>
      <c r="J840" s="15"/>
      <c r="K840" s="15"/>
      <c r="L840" s="15"/>
      <c r="M840" s="42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">
      <c r="A841" s="15"/>
      <c r="B841" s="15"/>
      <c r="C841" s="15"/>
      <c r="D841" s="42"/>
      <c r="E841" s="57"/>
      <c r="F841" s="42"/>
      <c r="G841" s="15"/>
      <c r="H841" s="42"/>
      <c r="I841" s="15"/>
      <c r="J841" s="15"/>
      <c r="K841" s="15"/>
      <c r="L841" s="15"/>
      <c r="M841" s="42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">
      <c r="A842" s="15"/>
      <c r="B842" s="15"/>
      <c r="C842" s="15"/>
      <c r="D842" s="42"/>
      <c r="E842" s="57"/>
      <c r="F842" s="42"/>
      <c r="G842" s="15"/>
      <c r="H842" s="42"/>
      <c r="I842" s="15"/>
      <c r="J842" s="15"/>
      <c r="K842" s="15"/>
      <c r="L842" s="15"/>
      <c r="M842" s="42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">
      <c r="A843" s="15"/>
      <c r="B843" s="15"/>
      <c r="C843" s="15"/>
      <c r="D843" s="42"/>
      <c r="E843" s="57"/>
      <c r="F843" s="42"/>
      <c r="G843" s="15"/>
      <c r="H843" s="42"/>
      <c r="I843" s="15"/>
      <c r="J843" s="15"/>
      <c r="K843" s="15"/>
      <c r="L843" s="15"/>
      <c r="M843" s="42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">
      <c r="A844" s="15"/>
      <c r="B844" s="15"/>
      <c r="C844" s="15"/>
      <c r="D844" s="42"/>
      <c r="E844" s="57"/>
      <c r="F844" s="42"/>
      <c r="G844" s="15"/>
      <c r="H844" s="42"/>
      <c r="I844" s="15"/>
      <c r="J844" s="15"/>
      <c r="K844" s="15"/>
      <c r="L844" s="15"/>
      <c r="M844" s="42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">
      <c r="A845" s="15"/>
      <c r="B845" s="15"/>
      <c r="C845" s="15"/>
      <c r="D845" s="42"/>
      <c r="E845" s="57"/>
      <c r="F845" s="42"/>
      <c r="G845" s="15"/>
      <c r="H845" s="42"/>
      <c r="I845" s="15"/>
      <c r="J845" s="15"/>
      <c r="K845" s="15"/>
      <c r="L845" s="15"/>
      <c r="M845" s="42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">
      <c r="A846" s="15"/>
      <c r="B846" s="15"/>
      <c r="C846" s="15"/>
      <c r="D846" s="42"/>
      <c r="E846" s="57"/>
      <c r="F846" s="42"/>
      <c r="G846" s="15"/>
      <c r="H846" s="42"/>
      <c r="I846" s="15"/>
      <c r="J846" s="15"/>
      <c r="K846" s="15"/>
      <c r="L846" s="15"/>
      <c r="M846" s="42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">
      <c r="A847" s="15"/>
      <c r="B847" s="15"/>
      <c r="C847" s="15"/>
      <c r="D847" s="42"/>
      <c r="E847" s="57"/>
      <c r="F847" s="42"/>
      <c r="G847" s="15"/>
      <c r="H847" s="42"/>
      <c r="I847" s="15"/>
      <c r="J847" s="15"/>
      <c r="K847" s="15"/>
      <c r="L847" s="15"/>
      <c r="M847" s="42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">
      <c r="A848" s="15"/>
      <c r="B848" s="15"/>
      <c r="C848" s="15"/>
      <c r="D848" s="42"/>
      <c r="E848" s="57"/>
      <c r="F848" s="42"/>
      <c r="G848" s="15"/>
      <c r="H848" s="42"/>
      <c r="I848" s="15"/>
      <c r="J848" s="15"/>
      <c r="K848" s="15"/>
      <c r="L848" s="15"/>
      <c r="M848" s="42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">
      <c r="A849" s="15"/>
      <c r="B849" s="15"/>
      <c r="C849" s="15"/>
      <c r="D849" s="42"/>
      <c r="E849" s="57"/>
      <c r="F849" s="42"/>
      <c r="G849" s="15"/>
      <c r="H849" s="42"/>
      <c r="I849" s="15"/>
      <c r="J849" s="15"/>
      <c r="K849" s="15"/>
      <c r="L849" s="15"/>
      <c r="M849" s="42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">
      <c r="A850" s="15"/>
      <c r="B850" s="15"/>
      <c r="C850" s="15"/>
      <c r="D850" s="42"/>
      <c r="E850" s="57"/>
      <c r="F850" s="42"/>
      <c r="G850" s="15"/>
      <c r="H850" s="42"/>
      <c r="I850" s="15"/>
      <c r="J850" s="15"/>
      <c r="K850" s="15"/>
      <c r="L850" s="15"/>
      <c r="M850" s="42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">
      <c r="A851" s="15"/>
      <c r="B851" s="15"/>
      <c r="C851" s="15"/>
      <c r="D851" s="42"/>
      <c r="E851" s="57"/>
      <c r="F851" s="42"/>
      <c r="G851" s="15"/>
      <c r="H851" s="42"/>
      <c r="I851" s="15"/>
      <c r="J851" s="15"/>
      <c r="K851" s="15"/>
      <c r="L851" s="15"/>
      <c r="M851" s="42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">
      <c r="A852" s="15"/>
      <c r="B852" s="15"/>
      <c r="C852" s="15"/>
      <c r="D852" s="42"/>
      <c r="E852" s="57"/>
      <c r="F852" s="42"/>
      <c r="G852" s="15"/>
      <c r="H852" s="42"/>
      <c r="I852" s="15"/>
      <c r="J852" s="15"/>
      <c r="K852" s="15"/>
      <c r="L852" s="15"/>
      <c r="M852" s="42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">
      <c r="A853" s="15"/>
      <c r="B853" s="15"/>
      <c r="C853" s="15"/>
      <c r="D853" s="42"/>
      <c r="E853" s="57"/>
      <c r="F853" s="42"/>
      <c r="G853" s="15"/>
      <c r="H853" s="42"/>
      <c r="I853" s="15"/>
      <c r="J853" s="15"/>
      <c r="K853" s="15"/>
      <c r="L853" s="15"/>
      <c r="M853" s="42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">
      <c r="A854" s="15"/>
      <c r="B854" s="15"/>
      <c r="C854" s="15"/>
      <c r="D854" s="42"/>
      <c r="E854" s="57"/>
      <c r="F854" s="42"/>
      <c r="G854" s="15"/>
      <c r="H854" s="42"/>
      <c r="I854" s="15"/>
      <c r="J854" s="15"/>
      <c r="K854" s="15"/>
      <c r="L854" s="15"/>
      <c r="M854" s="42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">
      <c r="A855" s="15"/>
      <c r="B855" s="15"/>
      <c r="C855" s="15"/>
      <c r="D855" s="42"/>
      <c r="E855" s="57"/>
      <c r="F855" s="42"/>
      <c r="G855" s="15"/>
      <c r="H855" s="42"/>
      <c r="I855" s="15"/>
      <c r="J855" s="15"/>
      <c r="K855" s="15"/>
      <c r="L855" s="15"/>
      <c r="M855" s="42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">
      <c r="A856" s="15"/>
      <c r="B856" s="15"/>
      <c r="C856" s="15"/>
      <c r="D856" s="42"/>
      <c r="E856" s="57"/>
      <c r="F856" s="42"/>
      <c r="G856" s="15"/>
      <c r="H856" s="42"/>
      <c r="I856" s="15"/>
      <c r="J856" s="15"/>
      <c r="K856" s="15"/>
      <c r="L856" s="15"/>
      <c r="M856" s="42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">
      <c r="A857" s="15"/>
      <c r="B857" s="15"/>
      <c r="C857" s="15"/>
      <c r="D857" s="42"/>
      <c r="E857" s="57"/>
      <c r="F857" s="42"/>
      <c r="G857" s="15"/>
      <c r="H857" s="42"/>
      <c r="I857" s="15"/>
      <c r="J857" s="15"/>
      <c r="K857" s="15"/>
      <c r="L857" s="15"/>
      <c r="M857" s="42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">
      <c r="A858" s="15"/>
      <c r="B858" s="15"/>
      <c r="C858" s="15"/>
      <c r="D858" s="42"/>
      <c r="E858" s="57"/>
      <c r="F858" s="42"/>
      <c r="G858" s="15"/>
      <c r="H858" s="42"/>
      <c r="I858" s="15"/>
      <c r="J858" s="15"/>
      <c r="K858" s="15"/>
      <c r="L858" s="15"/>
      <c r="M858" s="42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">
      <c r="A859" s="15"/>
      <c r="B859" s="15"/>
      <c r="C859" s="15"/>
      <c r="D859" s="42"/>
      <c r="E859" s="57"/>
      <c r="F859" s="42"/>
      <c r="G859" s="15"/>
      <c r="H859" s="42"/>
      <c r="I859" s="15"/>
      <c r="J859" s="15"/>
      <c r="K859" s="15"/>
      <c r="L859" s="15"/>
      <c r="M859" s="42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">
      <c r="A860" s="15"/>
      <c r="B860" s="15"/>
      <c r="C860" s="15"/>
      <c r="D860" s="42"/>
      <c r="E860" s="57"/>
      <c r="F860" s="42"/>
      <c r="G860" s="15"/>
      <c r="H860" s="42"/>
      <c r="I860" s="15"/>
      <c r="J860" s="15"/>
      <c r="K860" s="15"/>
      <c r="L860" s="15"/>
      <c r="M860" s="42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">
      <c r="A861" s="15"/>
      <c r="B861" s="15"/>
      <c r="C861" s="15"/>
      <c r="D861" s="42"/>
      <c r="E861" s="57"/>
      <c r="F861" s="42"/>
      <c r="G861" s="15"/>
      <c r="H861" s="42"/>
      <c r="I861" s="15"/>
      <c r="J861" s="15"/>
      <c r="K861" s="15"/>
      <c r="L861" s="15"/>
      <c r="M861" s="42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">
      <c r="A862" s="15"/>
      <c r="B862" s="15"/>
      <c r="C862" s="15"/>
      <c r="D862" s="42"/>
      <c r="E862" s="57"/>
      <c r="F862" s="42"/>
      <c r="G862" s="15"/>
      <c r="H862" s="42"/>
      <c r="I862" s="15"/>
      <c r="J862" s="15"/>
      <c r="K862" s="15"/>
      <c r="L862" s="15"/>
      <c r="M862" s="42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">
      <c r="A863" s="15"/>
      <c r="B863" s="15"/>
      <c r="C863" s="15"/>
      <c r="D863" s="42"/>
      <c r="E863" s="57"/>
      <c r="F863" s="42"/>
      <c r="G863" s="15"/>
      <c r="H863" s="42"/>
      <c r="I863" s="15"/>
      <c r="J863" s="15"/>
      <c r="K863" s="15"/>
      <c r="L863" s="15"/>
      <c r="M863" s="42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">
      <c r="A864" s="15"/>
      <c r="B864" s="15"/>
      <c r="C864" s="15"/>
      <c r="D864" s="42"/>
      <c r="E864" s="57"/>
      <c r="F864" s="42"/>
      <c r="G864" s="15"/>
      <c r="H864" s="42"/>
      <c r="I864" s="15"/>
      <c r="J864" s="15"/>
      <c r="K864" s="15"/>
      <c r="L864" s="15"/>
      <c r="M864" s="42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">
      <c r="A865" s="15"/>
      <c r="B865" s="15"/>
      <c r="C865" s="15"/>
      <c r="D865" s="42"/>
      <c r="E865" s="57"/>
      <c r="F865" s="42"/>
      <c r="G865" s="15"/>
      <c r="H865" s="42"/>
      <c r="I865" s="15"/>
      <c r="J865" s="15"/>
      <c r="K865" s="15"/>
      <c r="L865" s="15"/>
      <c r="M865" s="42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">
      <c r="A866" s="15"/>
      <c r="B866" s="15"/>
      <c r="C866" s="15"/>
      <c r="D866" s="42"/>
      <c r="E866" s="57"/>
      <c r="F866" s="42"/>
      <c r="G866" s="15"/>
      <c r="H866" s="42"/>
      <c r="I866" s="15"/>
      <c r="J866" s="15"/>
      <c r="K866" s="15"/>
      <c r="L866" s="15"/>
      <c r="M866" s="42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">
      <c r="A867" s="15"/>
      <c r="B867" s="15"/>
      <c r="C867" s="15"/>
      <c r="D867" s="42"/>
      <c r="E867" s="57"/>
      <c r="F867" s="42"/>
      <c r="G867" s="15"/>
      <c r="H867" s="42"/>
      <c r="I867" s="15"/>
      <c r="J867" s="15"/>
      <c r="K867" s="15"/>
      <c r="L867" s="15"/>
      <c r="M867" s="42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">
      <c r="A868" s="15"/>
      <c r="B868" s="15"/>
      <c r="C868" s="15"/>
      <c r="D868" s="42"/>
      <c r="E868" s="57"/>
      <c r="F868" s="42"/>
      <c r="G868" s="15"/>
      <c r="H868" s="42"/>
      <c r="I868" s="15"/>
      <c r="J868" s="15"/>
      <c r="K868" s="15"/>
      <c r="L868" s="15"/>
      <c r="M868" s="42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">
      <c r="A869" s="15"/>
      <c r="B869" s="15"/>
      <c r="C869" s="15"/>
      <c r="D869" s="42"/>
      <c r="E869" s="57"/>
      <c r="F869" s="42"/>
      <c r="G869" s="15"/>
      <c r="H869" s="42"/>
      <c r="I869" s="15"/>
      <c r="J869" s="15"/>
      <c r="K869" s="15"/>
      <c r="L869" s="15"/>
      <c r="M869" s="42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">
      <c r="A870" s="15"/>
      <c r="B870" s="15"/>
      <c r="C870" s="15"/>
      <c r="D870" s="42"/>
      <c r="E870" s="57"/>
      <c r="F870" s="42"/>
      <c r="G870" s="15"/>
      <c r="H870" s="42"/>
      <c r="I870" s="15"/>
      <c r="J870" s="15"/>
      <c r="K870" s="15"/>
      <c r="L870" s="15"/>
      <c r="M870" s="42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">
      <c r="A871" s="15"/>
      <c r="B871" s="15"/>
      <c r="C871" s="15"/>
      <c r="D871" s="42"/>
      <c r="E871" s="57"/>
      <c r="F871" s="42"/>
      <c r="G871" s="15"/>
      <c r="H871" s="42"/>
      <c r="I871" s="15"/>
      <c r="J871" s="15"/>
      <c r="K871" s="15"/>
      <c r="L871" s="15"/>
      <c r="M871" s="42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">
      <c r="A872" s="15"/>
      <c r="B872" s="15"/>
      <c r="C872" s="15"/>
      <c r="D872" s="42"/>
      <c r="E872" s="57"/>
      <c r="F872" s="42"/>
      <c r="G872" s="15"/>
      <c r="H872" s="42"/>
      <c r="I872" s="15"/>
      <c r="J872" s="15"/>
      <c r="K872" s="15"/>
      <c r="L872" s="15"/>
      <c r="M872" s="42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">
      <c r="A873" s="15"/>
      <c r="B873" s="15"/>
      <c r="C873" s="15"/>
      <c r="D873" s="42"/>
      <c r="E873" s="57"/>
      <c r="F873" s="42"/>
      <c r="G873" s="15"/>
      <c r="H873" s="42"/>
      <c r="I873" s="15"/>
      <c r="J873" s="15"/>
      <c r="K873" s="15"/>
      <c r="L873" s="15"/>
      <c r="M873" s="42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">
      <c r="A874" s="15"/>
      <c r="B874" s="15"/>
      <c r="C874" s="15"/>
      <c r="D874" s="42"/>
      <c r="E874" s="57"/>
      <c r="F874" s="42"/>
      <c r="G874" s="15"/>
      <c r="H874" s="42"/>
      <c r="I874" s="15"/>
      <c r="J874" s="15"/>
      <c r="K874" s="15"/>
      <c r="L874" s="15"/>
      <c r="M874" s="42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">
      <c r="A875" s="15"/>
      <c r="B875" s="15"/>
      <c r="C875" s="15"/>
      <c r="D875" s="42"/>
      <c r="E875" s="57"/>
      <c r="F875" s="42"/>
      <c r="G875" s="15"/>
      <c r="H875" s="42"/>
      <c r="I875" s="15"/>
      <c r="J875" s="15"/>
      <c r="K875" s="15"/>
      <c r="L875" s="15"/>
      <c r="M875" s="42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">
      <c r="A876" s="15"/>
      <c r="B876" s="15"/>
      <c r="C876" s="15"/>
      <c r="D876" s="42"/>
      <c r="E876" s="57"/>
      <c r="F876" s="42"/>
      <c r="G876" s="15"/>
      <c r="H876" s="42"/>
      <c r="I876" s="15"/>
      <c r="J876" s="15"/>
      <c r="K876" s="15"/>
      <c r="L876" s="15"/>
      <c r="M876" s="42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">
      <c r="A877" s="15"/>
      <c r="B877" s="15"/>
      <c r="C877" s="15"/>
      <c r="D877" s="42"/>
      <c r="E877" s="57"/>
      <c r="F877" s="42"/>
      <c r="G877" s="15"/>
      <c r="H877" s="42"/>
      <c r="I877" s="15"/>
      <c r="J877" s="15"/>
      <c r="K877" s="15"/>
      <c r="L877" s="15"/>
      <c r="M877" s="42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">
      <c r="A878" s="15"/>
      <c r="B878" s="15"/>
      <c r="C878" s="15"/>
      <c r="D878" s="42"/>
      <c r="E878" s="57"/>
      <c r="F878" s="42"/>
      <c r="G878" s="15"/>
      <c r="H878" s="42"/>
      <c r="I878" s="15"/>
      <c r="J878" s="15"/>
      <c r="K878" s="15"/>
      <c r="L878" s="15"/>
      <c r="M878" s="42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">
      <c r="A879" s="15"/>
      <c r="B879" s="15"/>
      <c r="C879" s="15"/>
      <c r="D879" s="42"/>
      <c r="E879" s="57"/>
      <c r="F879" s="42"/>
      <c r="G879" s="15"/>
      <c r="H879" s="42"/>
      <c r="I879" s="15"/>
      <c r="J879" s="15"/>
      <c r="K879" s="15"/>
      <c r="L879" s="15"/>
      <c r="M879" s="42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">
      <c r="A880" s="15"/>
      <c r="B880" s="15"/>
      <c r="C880" s="15"/>
      <c r="D880" s="42"/>
      <c r="E880" s="57"/>
      <c r="F880" s="42"/>
      <c r="G880" s="15"/>
      <c r="H880" s="42"/>
      <c r="I880" s="15"/>
      <c r="J880" s="15"/>
      <c r="K880" s="15"/>
      <c r="L880" s="15"/>
      <c r="M880" s="42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">
      <c r="A881" s="15"/>
      <c r="B881" s="15"/>
      <c r="C881" s="15"/>
      <c r="D881" s="42"/>
      <c r="E881" s="57"/>
      <c r="F881" s="42"/>
      <c r="G881" s="15"/>
      <c r="H881" s="42"/>
      <c r="I881" s="15"/>
      <c r="J881" s="15"/>
      <c r="K881" s="15"/>
      <c r="L881" s="15"/>
      <c r="M881" s="42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">
      <c r="A882" s="15"/>
      <c r="B882" s="15"/>
      <c r="C882" s="15"/>
      <c r="D882" s="42"/>
      <c r="E882" s="57"/>
      <c r="F882" s="42"/>
      <c r="G882" s="15"/>
      <c r="H882" s="42"/>
      <c r="I882" s="15"/>
      <c r="J882" s="15"/>
      <c r="K882" s="15"/>
      <c r="L882" s="15"/>
      <c r="M882" s="42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">
      <c r="A883" s="15"/>
      <c r="B883" s="15"/>
      <c r="C883" s="15"/>
      <c r="D883" s="42"/>
      <c r="E883" s="57"/>
      <c r="F883" s="42"/>
      <c r="G883" s="15"/>
      <c r="H883" s="42"/>
      <c r="I883" s="15"/>
      <c r="J883" s="15"/>
      <c r="K883" s="15"/>
      <c r="L883" s="15"/>
      <c r="M883" s="42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">
      <c r="A884" s="15"/>
      <c r="B884" s="15"/>
      <c r="C884" s="15"/>
      <c r="D884" s="42"/>
      <c r="E884" s="57"/>
      <c r="F884" s="42"/>
      <c r="G884" s="15"/>
      <c r="H884" s="42"/>
      <c r="I884" s="15"/>
      <c r="J884" s="15"/>
      <c r="K884" s="15"/>
      <c r="L884" s="15"/>
      <c r="M884" s="42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">
      <c r="A885" s="15"/>
      <c r="B885" s="15"/>
      <c r="C885" s="15"/>
      <c r="D885" s="42"/>
      <c r="E885" s="57"/>
      <c r="F885" s="42"/>
      <c r="G885" s="15"/>
      <c r="H885" s="42"/>
      <c r="I885" s="15"/>
      <c r="J885" s="15"/>
      <c r="K885" s="15"/>
      <c r="L885" s="15"/>
      <c r="M885" s="42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">
      <c r="A886" s="15"/>
      <c r="B886" s="15"/>
      <c r="C886" s="15"/>
      <c r="D886" s="42"/>
      <c r="E886" s="57"/>
      <c r="F886" s="42"/>
      <c r="G886" s="15"/>
      <c r="H886" s="42"/>
      <c r="I886" s="15"/>
      <c r="J886" s="15"/>
      <c r="K886" s="15"/>
      <c r="L886" s="15"/>
      <c r="M886" s="42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">
      <c r="A887" s="15"/>
      <c r="B887" s="15"/>
      <c r="C887" s="15"/>
      <c r="D887" s="42"/>
      <c r="E887" s="57"/>
      <c r="F887" s="42"/>
      <c r="G887" s="15"/>
      <c r="H887" s="42"/>
      <c r="I887" s="15"/>
      <c r="J887" s="15"/>
      <c r="K887" s="15"/>
      <c r="L887" s="15"/>
      <c r="M887" s="42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">
      <c r="A888" s="15"/>
      <c r="B888" s="15"/>
      <c r="C888" s="15"/>
      <c r="D888" s="42"/>
      <c r="E888" s="57"/>
      <c r="F888" s="42"/>
      <c r="G888" s="15"/>
      <c r="H888" s="42"/>
      <c r="I888" s="15"/>
      <c r="J888" s="15"/>
      <c r="K888" s="15"/>
      <c r="L888" s="15"/>
      <c r="M888" s="42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">
      <c r="A889" s="15"/>
      <c r="B889" s="15"/>
      <c r="C889" s="15"/>
      <c r="D889" s="42"/>
      <c r="E889" s="57"/>
      <c r="F889" s="42"/>
      <c r="G889" s="15"/>
      <c r="H889" s="42"/>
      <c r="I889" s="15"/>
      <c r="J889" s="15"/>
      <c r="K889" s="15"/>
      <c r="L889" s="15"/>
      <c r="M889" s="42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">
      <c r="A890" s="15"/>
      <c r="B890" s="15"/>
      <c r="C890" s="15"/>
      <c r="D890" s="42"/>
      <c r="E890" s="57"/>
      <c r="F890" s="42"/>
      <c r="G890" s="15"/>
      <c r="H890" s="42"/>
      <c r="I890" s="15"/>
      <c r="J890" s="15"/>
      <c r="K890" s="15"/>
      <c r="L890" s="15"/>
      <c r="M890" s="42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">
      <c r="A891" s="15"/>
      <c r="B891" s="15"/>
      <c r="C891" s="15"/>
      <c r="D891" s="42"/>
      <c r="E891" s="57"/>
      <c r="F891" s="42"/>
      <c r="G891" s="15"/>
      <c r="H891" s="42"/>
      <c r="I891" s="15"/>
      <c r="J891" s="15"/>
      <c r="K891" s="15"/>
      <c r="L891" s="15"/>
      <c r="M891" s="42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">
      <c r="A892" s="15"/>
      <c r="B892" s="15"/>
      <c r="C892" s="15"/>
      <c r="D892" s="42"/>
      <c r="E892" s="57"/>
      <c r="F892" s="42"/>
      <c r="G892" s="15"/>
      <c r="H892" s="42"/>
      <c r="I892" s="15"/>
      <c r="J892" s="15"/>
      <c r="K892" s="15"/>
      <c r="L892" s="15"/>
      <c r="M892" s="42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">
      <c r="A893" s="15"/>
      <c r="B893" s="15"/>
      <c r="C893" s="15"/>
      <c r="D893" s="42"/>
      <c r="E893" s="57"/>
      <c r="F893" s="42"/>
      <c r="G893" s="15"/>
      <c r="H893" s="42"/>
      <c r="I893" s="15"/>
      <c r="J893" s="15"/>
      <c r="K893" s="15"/>
      <c r="L893" s="15"/>
      <c r="M893" s="42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">
      <c r="A894" s="15"/>
      <c r="B894" s="15"/>
      <c r="C894" s="15"/>
      <c r="D894" s="42"/>
      <c r="E894" s="57"/>
      <c r="F894" s="42"/>
      <c r="G894" s="15"/>
      <c r="H894" s="42"/>
      <c r="I894" s="15"/>
      <c r="J894" s="15"/>
      <c r="K894" s="15"/>
      <c r="L894" s="15"/>
      <c r="M894" s="42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">
      <c r="A895" s="15"/>
      <c r="B895" s="15"/>
      <c r="C895" s="15"/>
      <c r="D895" s="42"/>
      <c r="E895" s="57"/>
      <c r="F895" s="42"/>
      <c r="G895" s="15"/>
      <c r="H895" s="42"/>
      <c r="I895" s="15"/>
      <c r="J895" s="15"/>
      <c r="K895" s="15"/>
      <c r="L895" s="15"/>
      <c r="M895" s="42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">
      <c r="A896" s="15"/>
      <c r="B896" s="15"/>
      <c r="C896" s="15"/>
      <c r="D896" s="42"/>
      <c r="E896" s="57"/>
      <c r="F896" s="42"/>
      <c r="G896" s="15"/>
      <c r="H896" s="42"/>
      <c r="I896" s="15"/>
      <c r="J896" s="15"/>
      <c r="K896" s="15"/>
      <c r="L896" s="15"/>
      <c r="M896" s="42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">
      <c r="A897" s="15"/>
      <c r="B897" s="15"/>
      <c r="C897" s="15"/>
      <c r="D897" s="42"/>
      <c r="E897" s="57"/>
      <c r="F897" s="42"/>
      <c r="G897" s="15"/>
      <c r="H897" s="42"/>
      <c r="I897" s="15"/>
      <c r="J897" s="15"/>
      <c r="K897" s="15"/>
      <c r="L897" s="15"/>
      <c r="M897" s="42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">
      <c r="A898" s="15"/>
      <c r="B898" s="15"/>
      <c r="C898" s="15"/>
      <c r="D898" s="42"/>
      <c r="E898" s="57"/>
      <c r="F898" s="42"/>
      <c r="G898" s="15"/>
      <c r="H898" s="42"/>
      <c r="I898" s="15"/>
      <c r="J898" s="15"/>
      <c r="K898" s="15"/>
      <c r="L898" s="15"/>
      <c r="M898" s="42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">
      <c r="A899" s="15"/>
      <c r="B899" s="15"/>
      <c r="C899" s="15"/>
      <c r="D899" s="42"/>
      <c r="E899" s="57"/>
      <c r="F899" s="42"/>
      <c r="G899" s="15"/>
      <c r="H899" s="42"/>
      <c r="I899" s="15"/>
      <c r="J899" s="15"/>
      <c r="K899" s="15"/>
      <c r="L899" s="15"/>
      <c r="M899" s="42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">
      <c r="A900" s="15"/>
      <c r="B900" s="15"/>
      <c r="C900" s="15"/>
      <c r="D900" s="42"/>
      <c r="E900" s="57"/>
      <c r="F900" s="42"/>
      <c r="G900" s="15"/>
      <c r="H900" s="42"/>
      <c r="I900" s="15"/>
      <c r="J900" s="15"/>
      <c r="K900" s="15"/>
      <c r="L900" s="15"/>
      <c r="M900" s="42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">
      <c r="A901" s="15"/>
      <c r="B901" s="15"/>
      <c r="C901" s="15"/>
      <c r="D901" s="42"/>
      <c r="E901" s="57"/>
      <c r="F901" s="42"/>
      <c r="G901" s="15"/>
      <c r="H901" s="42"/>
      <c r="I901" s="15"/>
      <c r="J901" s="15"/>
      <c r="K901" s="15"/>
      <c r="L901" s="15"/>
      <c r="M901" s="42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">
      <c r="A902" s="15"/>
      <c r="B902" s="15"/>
      <c r="C902" s="15"/>
      <c r="D902" s="42"/>
      <c r="E902" s="57"/>
      <c r="F902" s="42"/>
      <c r="G902" s="15"/>
      <c r="H902" s="42"/>
      <c r="I902" s="15"/>
      <c r="J902" s="15"/>
      <c r="K902" s="15"/>
      <c r="L902" s="15"/>
      <c r="M902" s="42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">
      <c r="A903" s="15"/>
      <c r="B903" s="15"/>
      <c r="C903" s="15"/>
      <c r="D903" s="42"/>
      <c r="E903" s="57"/>
      <c r="F903" s="42"/>
      <c r="G903" s="15"/>
      <c r="H903" s="42"/>
      <c r="I903" s="15"/>
      <c r="J903" s="15"/>
      <c r="K903" s="15"/>
      <c r="L903" s="15"/>
      <c r="M903" s="42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">
      <c r="A904" s="15"/>
      <c r="B904" s="15"/>
      <c r="C904" s="15"/>
      <c r="D904" s="42"/>
      <c r="E904" s="57"/>
      <c r="F904" s="42"/>
      <c r="G904" s="15"/>
      <c r="H904" s="42"/>
      <c r="I904" s="15"/>
      <c r="J904" s="15"/>
      <c r="K904" s="15"/>
      <c r="L904" s="15"/>
      <c r="M904" s="42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">
      <c r="A905" s="15"/>
      <c r="B905" s="15"/>
      <c r="C905" s="15"/>
      <c r="D905" s="42"/>
      <c r="E905" s="57"/>
      <c r="F905" s="42"/>
      <c r="G905" s="15"/>
      <c r="H905" s="42"/>
      <c r="I905" s="15"/>
      <c r="J905" s="15"/>
      <c r="K905" s="15"/>
      <c r="L905" s="15"/>
      <c r="M905" s="42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">
      <c r="A906" s="15"/>
      <c r="B906" s="15"/>
      <c r="C906" s="15"/>
      <c r="D906" s="42"/>
      <c r="E906" s="57"/>
      <c r="F906" s="42"/>
      <c r="G906" s="15"/>
      <c r="H906" s="42"/>
      <c r="I906" s="15"/>
      <c r="J906" s="15"/>
      <c r="K906" s="15"/>
      <c r="L906" s="15"/>
      <c r="M906" s="42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">
      <c r="A907" s="15"/>
      <c r="B907" s="15"/>
      <c r="C907" s="15"/>
      <c r="D907" s="42"/>
      <c r="E907" s="57"/>
      <c r="F907" s="42"/>
      <c r="G907" s="15"/>
      <c r="H907" s="42"/>
      <c r="I907" s="15"/>
      <c r="J907" s="15"/>
      <c r="K907" s="15"/>
      <c r="L907" s="15"/>
      <c r="M907" s="42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">
      <c r="A908" s="15"/>
      <c r="B908" s="15"/>
      <c r="C908" s="15"/>
      <c r="D908" s="42"/>
      <c r="E908" s="57"/>
      <c r="F908" s="42"/>
      <c r="G908" s="15"/>
      <c r="H908" s="42"/>
      <c r="I908" s="15"/>
      <c r="J908" s="15"/>
      <c r="K908" s="15"/>
      <c r="L908" s="15"/>
      <c r="M908" s="42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">
      <c r="A909" s="15"/>
      <c r="B909" s="15"/>
      <c r="C909" s="15"/>
      <c r="D909" s="42"/>
      <c r="E909" s="57"/>
      <c r="F909" s="42"/>
      <c r="G909" s="15"/>
      <c r="H909" s="42"/>
      <c r="I909" s="15"/>
      <c r="J909" s="15"/>
      <c r="K909" s="15"/>
      <c r="L909" s="15"/>
      <c r="M909" s="42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">
      <c r="A910" s="15"/>
      <c r="B910" s="15"/>
      <c r="C910" s="15"/>
      <c r="D910" s="42"/>
      <c r="E910" s="57"/>
      <c r="F910" s="42"/>
      <c r="G910" s="15"/>
      <c r="H910" s="42"/>
      <c r="I910" s="15"/>
      <c r="J910" s="15"/>
      <c r="K910" s="15"/>
      <c r="L910" s="15"/>
      <c r="M910" s="42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">
      <c r="A911" s="15"/>
      <c r="B911" s="15"/>
      <c r="C911" s="15"/>
      <c r="D911" s="42"/>
      <c r="E911" s="57"/>
      <c r="F911" s="42"/>
      <c r="G911" s="15"/>
      <c r="H911" s="42"/>
      <c r="I911" s="15"/>
      <c r="J911" s="15"/>
      <c r="K911" s="15"/>
      <c r="L911" s="15"/>
      <c r="M911" s="42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">
      <c r="A912" s="15"/>
      <c r="B912" s="15"/>
      <c r="C912" s="15"/>
      <c r="D912" s="42"/>
      <c r="E912" s="57"/>
      <c r="F912" s="42"/>
      <c r="G912" s="15"/>
      <c r="H912" s="42"/>
      <c r="I912" s="15"/>
      <c r="J912" s="15"/>
      <c r="K912" s="15"/>
      <c r="L912" s="15"/>
      <c r="M912" s="42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">
      <c r="A913" s="15"/>
      <c r="B913" s="15"/>
      <c r="C913" s="15"/>
      <c r="D913" s="42"/>
      <c r="E913" s="57"/>
      <c r="F913" s="42"/>
      <c r="G913" s="15"/>
      <c r="H913" s="42"/>
      <c r="I913" s="15"/>
      <c r="J913" s="15"/>
      <c r="K913" s="15"/>
      <c r="L913" s="15"/>
      <c r="M913" s="42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">
      <c r="A914" s="15"/>
      <c r="B914" s="15"/>
      <c r="C914" s="15"/>
      <c r="D914" s="42"/>
      <c r="E914" s="57"/>
      <c r="F914" s="42"/>
      <c r="G914" s="15"/>
      <c r="H914" s="42"/>
      <c r="I914" s="15"/>
      <c r="J914" s="15"/>
      <c r="K914" s="15"/>
      <c r="L914" s="15"/>
      <c r="M914" s="42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">
      <c r="A915" s="15"/>
      <c r="B915" s="15"/>
      <c r="C915" s="15"/>
      <c r="D915" s="42"/>
      <c r="E915" s="57"/>
      <c r="F915" s="42"/>
      <c r="G915" s="15"/>
      <c r="H915" s="42"/>
      <c r="I915" s="15"/>
      <c r="J915" s="15"/>
      <c r="K915" s="15"/>
      <c r="L915" s="15"/>
      <c r="M915" s="42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">
      <c r="A916" s="15"/>
      <c r="B916" s="15"/>
      <c r="C916" s="15"/>
      <c r="D916" s="42"/>
      <c r="E916" s="57"/>
      <c r="F916" s="42"/>
      <c r="G916" s="15"/>
      <c r="H916" s="42"/>
      <c r="I916" s="15"/>
      <c r="J916" s="15"/>
      <c r="K916" s="15"/>
      <c r="L916" s="15"/>
      <c r="M916" s="42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">
      <c r="A917" s="15"/>
      <c r="B917" s="15"/>
      <c r="C917" s="15"/>
      <c r="D917" s="42"/>
      <c r="E917" s="57"/>
      <c r="F917" s="42"/>
      <c r="G917" s="15"/>
      <c r="H917" s="42"/>
      <c r="I917" s="15"/>
      <c r="J917" s="15"/>
      <c r="K917" s="15"/>
      <c r="L917" s="15"/>
      <c r="M917" s="42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">
      <c r="A918" s="15"/>
      <c r="B918" s="15"/>
      <c r="C918" s="15"/>
      <c r="D918" s="42"/>
      <c r="E918" s="57"/>
      <c r="F918" s="42"/>
      <c r="G918" s="15"/>
      <c r="H918" s="42"/>
      <c r="I918" s="15"/>
      <c r="J918" s="15"/>
      <c r="K918" s="15"/>
      <c r="L918" s="15"/>
      <c r="M918" s="42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">
      <c r="A919" s="15"/>
      <c r="B919" s="15"/>
      <c r="C919" s="15"/>
      <c r="D919" s="42"/>
      <c r="E919" s="57"/>
      <c r="F919" s="42"/>
      <c r="G919" s="15"/>
      <c r="H919" s="42"/>
      <c r="I919" s="15"/>
      <c r="J919" s="15"/>
      <c r="K919" s="15"/>
      <c r="L919" s="15"/>
      <c r="M919" s="42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">
      <c r="A920" s="15"/>
      <c r="B920" s="15"/>
      <c r="C920" s="15"/>
      <c r="D920" s="42"/>
      <c r="E920" s="57"/>
      <c r="F920" s="42"/>
      <c r="G920" s="15"/>
      <c r="H920" s="42"/>
      <c r="I920" s="15"/>
      <c r="J920" s="15"/>
      <c r="K920" s="15"/>
      <c r="L920" s="15"/>
      <c r="M920" s="42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">
      <c r="A921" s="15"/>
      <c r="B921" s="15"/>
      <c r="C921" s="15"/>
      <c r="D921" s="42"/>
      <c r="E921" s="57"/>
      <c r="F921" s="42"/>
      <c r="G921" s="15"/>
      <c r="H921" s="42"/>
      <c r="I921" s="15"/>
      <c r="J921" s="15"/>
      <c r="K921" s="15"/>
      <c r="L921" s="15"/>
      <c r="M921" s="42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">
      <c r="A922" s="15"/>
      <c r="B922" s="15"/>
      <c r="C922" s="15"/>
      <c r="D922" s="42"/>
      <c r="E922" s="57"/>
      <c r="F922" s="42"/>
      <c r="G922" s="15"/>
      <c r="H922" s="42"/>
      <c r="I922" s="15"/>
      <c r="J922" s="15"/>
      <c r="K922" s="15"/>
      <c r="L922" s="15"/>
      <c r="M922" s="42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">
      <c r="A923" s="15"/>
      <c r="B923" s="15"/>
      <c r="C923" s="15"/>
      <c r="D923" s="42"/>
      <c r="E923" s="57"/>
      <c r="F923" s="42"/>
      <c r="G923" s="15"/>
      <c r="H923" s="42"/>
      <c r="I923" s="15"/>
      <c r="J923" s="15"/>
      <c r="K923" s="15"/>
      <c r="L923" s="15"/>
      <c r="M923" s="42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">
      <c r="A924" s="15"/>
      <c r="B924" s="15"/>
      <c r="C924" s="15"/>
      <c r="D924" s="42"/>
      <c r="E924" s="57"/>
      <c r="F924" s="42"/>
      <c r="G924" s="15"/>
      <c r="H924" s="42"/>
      <c r="I924" s="15"/>
      <c r="J924" s="15"/>
      <c r="K924" s="15"/>
      <c r="L924" s="15"/>
      <c r="M924" s="42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">
      <c r="A925" s="15"/>
      <c r="B925" s="15"/>
      <c r="C925" s="15"/>
      <c r="D925" s="42"/>
      <c r="E925" s="57"/>
      <c r="F925" s="42"/>
      <c r="G925" s="15"/>
      <c r="H925" s="42"/>
      <c r="I925" s="15"/>
      <c r="J925" s="15"/>
      <c r="K925" s="15"/>
      <c r="L925" s="15"/>
      <c r="M925" s="42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">
      <c r="A926" s="15"/>
      <c r="B926" s="15"/>
      <c r="C926" s="15"/>
      <c r="D926" s="42"/>
      <c r="E926" s="57"/>
      <c r="F926" s="42"/>
      <c r="G926" s="15"/>
      <c r="H926" s="42"/>
      <c r="I926" s="15"/>
      <c r="J926" s="15"/>
      <c r="K926" s="15"/>
      <c r="L926" s="15"/>
      <c r="M926" s="42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">
      <c r="A927" s="15"/>
      <c r="B927" s="15"/>
      <c r="C927" s="15"/>
      <c r="D927" s="42"/>
      <c r="E927" s="57"/>
      <c r="F927" s="42"/>
      <c r="G927" s="15"/>
      <c r="H927" s="42"/>
      <c r="I927" s="15"/>
      <c r="J927" s="15"/>
      <c r="K927" s="15"/>
      <c r="L927" s="15"/>
      <c r="M927" s="42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">
      <c r="A928" s="15"/>
      <c r="B928" s="15"/>
      <c r="C928" s="15"/>
      <c r="D928" s="42"/>
      <c r="E928" s="57"/>
      <c r="F928" s="42"/>
      <c r="G928" s="15"/>
      <c r="H928" s="42"/>
      <c r="I928" s="15"/>
      <c r="J928" s="15"/>
      <c r="K928" s="15"/>
      <c r="L928" s="15"/>
      <c r="M928" s="42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">
      <c r="A929" s="15"/>
      <c r="B929" s="15"/>
      <c r="C929" s="15"/>
      <c r="D929" s="42"/>
      <c r="E929" s="57"/>
      <c r="F929" s="42"/>
      <c r="G929" s="15"/>
      <c r="H929" s="42"/>
      <c r="I929" s="15"/>
      <c r="J929" s="15"/>
      <c r="K929" s="15"/>
      <c r="L929" s="15"/>
      <c r="M929" s="42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">
      <c r="A930" s="15"/>
      <c r="B930" s="15"/>
      <c r="C930" s="15"/>
      <c r="D930" s="42"/>
      <c r="E930" s="57"/>
      <c r="F930" s="42"/>
      <c r="G930" s="15"/>
      <c r="H930" s="42"/>
      <c r="I930" s="15"/>
      <c r="J930" s="15"/>
      <c r="K930" s="15"/>
      <c r="L930" s="15"/>
      <c r="M930" s="42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">
      <c r="A931" s="15"/>
      <c r="B931" s="15"/>
      <c r="C931" s="15"/>
      <c r="D931" s="42"/>
      <c r="E931" s="57"/>
      <c r="F931" s="42"/>
      <c r="G931" s="15"/>
      <c r="H931" s="42"/>
      <c r="I931" s="15"/>
      <c r="J931" s="15"/>
      <c r="K931" s="15"/>
      <c r="L931" s="15"/>
      <c r="M931" s="42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">
      <c r="A932" s="15"/>
      <c r="B932" s="15"/>
      <c r="C932" s="15"/>
      <c r="D932" s="42"/>
      <c r="E932" s="57"/>
      <c r="F932" s="42"/>
      <c r="G932" s="15"/>
      <c r="H932" s="42"/>
      <c r="I932" s="15"/>
      <c r="J932" s="15"/>
      <c r="K932" s="15"/>
      <c r="L932" s="15"/>
      <c r="M932" s="42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">
      <c r="A933" s="15"/>
      <c r="B933" s="15"/>
      <c r="C933" s="15"/>
      <c r="D933" s="42"/>
      <c r="E933" s="57"/>
      <c r="F933" s="42"/>
      <c r="G933" s="15"/>
      <c r="H933" s="42"/>
      <c r="I933" s="15"/>
      <c r="J933" s="15"/>
      <c r="K933" s="15"/>
      <c r="L933" s="15"/>
      <c r="M933" s="42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">
      <c r="A934" s="15"/>
      <c r="B934" s="15"/>
      <c r="C934" s="15"/>
      <c r="D934" s="42"/>
      <c r="E934" s="57"/>
      <c r="F934" s="42"/>
      <c r="G934" s="15"/>
      <c r="H934" s="42"/>
      <c r="I934" s="15"/>
      <c r="J934" s="15"/>
      <c r="K934" s="15"/>
      <c r="L934" s="15"/>
      <c r="M934" s="42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">
      <c r="A935" s="15"/>
      <c r="B935" s="15"/>
      <c r="C935" s="15"/>
      <c r="D935" s="42"/>
      <c r="E935" s="57"/>
      <c r="F935" s="42"/>
      <c r="G935" s="15"/>
      <c r="H935" s="42"/>
      <c r="I935" s="15"/>
      <c r="J935" s="15"/>
      <c r="K935" s="15"/>
      <c r="L935" s="15"/>
      <c r="M935" s="42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">
      <c r="A936" s="15"/>
      <c r="B936" s="15"/>
      <c r="C936" s="15"/>
      <c r="D936" s="42"/>
      <c r="E936" s="57"/>
      <c r="F936" s="42"/>
      <c r="G936" s="15"/>
      <c r="H936" s="42"/>
      <c r="I936" s="15"/>
      <c r="J936" s="15"/>
      <c r="K936" s="15"/>
      <c r="L936" s="15"/>
      <c r="M936" s="42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">
      <c r="A937" s="15"/>
      <c r="B937" s="15"/>
      <c r="C937" s="15"/>
      <c r="D937" s="42"/>
      <c r="E937" s="57"/>
      <c r="F937" s="42"/>
      <c r="G937" s="15"/>
      <c r="H937" s="42"/>
      <c r="I937" s="15"/>
      <c r="J937" s="15"/>
      <c r="K937" s="15"/>
      <c r="L937" s="15"/>
      <c r="M937" s="42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">
      <c r="A938" s="15"/>
      <c r="B938" s="15"/>
      <c r="C938" s="15"/>
      <c r="D938" s="42"/>
      <c r="E938" s="57"/>
      <c r="F938" s="42"/>
      <c r="G938" s="15"/>
      <c r="H938" s="42"/>
      <c r="I938" s="15"/>
      <c r="J938" s="15"/>
      <c r="K938" s="15"/>
      <c r="L938" s="15"/>
      <c r="M938" s="42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">
      <c r="A939" s="15"/>
      <c r="B939" s="15"/>
      <c r="C939" s="15"/>
      <c r="D939" s="42"/>
      <c r="E939" s="57"/>
      <c r="F939" s="42"/>
      <c r="G939" s="15"/>
      <c r="H939" s="42"/>
      <c r="I939" s="15"/>
      <c r="J939" s="15"/>
      <c r="K939" s="15"/>
      <c r="L939" s="15"/>
      <c r="M939" s="42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">
      <c r="A940" s="15"/>
      <c r="B940" s="15"/>
      <c r="C940" s="15"/>
      <c r="D940" s="42"/>
      <c r="E940" s="57"/>
      <c r="F940" s="42"/>
      <c r="G940" s="15"/>
      <c r="H940" s="42"/>
      <c r="I940" s="15"/>
      <c r="J940" s="15"/>
      <c r="K940" s="15"/>
      <c r="L940" s="15"/>
      <c r="M940" s="42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">
      <c r="A941" s="15"/>
      <c r="B941" s="15"/>
      <c r="C941" s="15"/>
      <c r="D941" s="42"/>
      <c r="E941" s="57"/>
      <c r="F941" s="42"/>
      <c r="G941" s="15"/>
      <c r="H941" s="42"/>
      <c r="I941" s="15"/>
      <c r="J941" s="15"/>
      <c r="K941" s="15"/>
      <c r="L941" s="15"/>
      <c r="M941" s="42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">
      <c r="A942" s="15"/>
      <c r="B942" s="15"/>
      <c r="C942" s="15"/>
      <c r="D942" s="42"/>
      <c r="E942" s="57"/>
      <c r="F942" s="42"/>
      <c r="G942" s="15"/>
      <c r="H942" s="42"/>
      <c r="I942" s="15"/>
      <c r="J942" s="15"/>
      <c r="K942" s="15"/>
      <c r="L942" s="15"/>
      <c r="M942" s="42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">
      <c r="A943" s="15"/>
      <c r="B943" s="15"/>
      <c r="C943" s="15"/>
      <c r="D943" s="42"/>
      <c r="E943" s="57"/>
      <c r="F943" s="42"/>
      <c r="G943" s="15"/>
      <c r="H943" s="42"/>
      <c r="I943" s="15"/>
      <c r="J943" s="15"/>
      <c r="K943" s="15"/>
      <c r="L943" s="15"/>
      <c r="M943" s="42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">
      <c r="A944" s="15"/>
      <c r="B944" s="15"/>
      <c r="C944" s="15"/>
      <c r="D944" s="42"/>
      <c r="E944" s="57"/>
      <c r="F944" s="42"/>
      <c r="G944" s="15"/>
      <c r="H944" s="42"/>
      <c r="I944" s="15"/>
      <c r="J944" s="15"/>
      <c r="K944" s="15"/>
      <c r="L944" s="15"/>
      <c r="M944" s="42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">
      <c r="A945" s="15"/>
      <c r="B945" s="15"/>
      <c r="C945" s="15"/>
      <c r="D945" s="42"/>
      <c r="E945" s="57"/>
      <c r="F945" s="42"/>
      <c r="G945" s="15"/>
      <c r="H945" s="42"/>
      <c r="I945" s="15"/>
      <c r="J945" s="15"/>
      <c r="K945" s="15"/>
      <c r="L945" s="15"/>
      <c r="M945" s="42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">
      <c r="A946" s="15"/>
      <c r="B946" s="15"/>
      <c r="C946" s="15"/>
      <c r="D946" s="42"/>
      <c r="E946" s="57"/>
      <c r="F946" s="42"/>
      <c r="G946" s="15"/>
      <c r="H946" s="42"/>
      <c r="I946" s="15"/>
      <c r="J946" s="15"/>
      <c r="K946" s="15"/>
      <c r="L946" s="15"/>
      <c r="M946" s="42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">
      <c r="A947" s="15"/>
      <c r="B947" s="15"/>
      <c r="C947" s="15"/>
      <c r="D947" s="42"/>
      <c r="E947" s="57"/>
      <c r="F947" s="42"/>
      <c r="G947" s="15"/>
      <c r="H947" s="42"/>
      <c r="I947" s="15"/>
      <c r="J947" s="15"/>
      <c r="K947" s="15"/>
      <c r="L947" s="15"/>
      <c r="M947" s="42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">
      <c r="A948" s="15"/>
      <c r="B948" s="15"/>
      <c r="C948" s="15"/>
      <c r="D948" s="42"/>
      <c r="E948" s="57"/>
      <c r="F948" s="42"/>
      <c r="G948" s="15"/>
      <c r="H948" s="42"/>
      <c r="I948" s="15"/>
      <c r="J948" s="15"/>
      <c r="K948" s="15"/>
      <c r="L948" s="15"/>
      <c r="M948" s="42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">
      <c r="A949" s="15"/>
      <c r="B949" s="15"/>
      <c r="C949" s="15"/>
      <c r="D949" s="42"/>
      <c r="E949" s="57"/>
      <c r="F949" s="42"/>
      <c r="G949" s="15"/>
      <c r="H949" s="42"/>
      <c r="I949" s="15"/>
      <c r="J949" s="15"/>
      <c r="K949" s="15"/>
      <c r="L949" s="15"/>
      <c r="M949" s="42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">
      <c r="A950" s="15"/>
      <c r="B950" s="15"/>
      <c r="C950" s="15"/>
      <c r="D950" s="42"/>
      <c r="E950" s="57"/>
      <c r="F950" s="42"/>
      <c r="G950" s="15"/>
      <c r="H950" s="42"/>
      <c r="I950" s="15"/>
      <c r="J950" s="15"/>
      <c r="K950" s="15"/>
      <c r="L950" s="15"/>
      <c r="M950" s="42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">
      <c r="A951" s="15"/>
      <c r="B951" s="15"/>
      <c r="C951" s="15"/>
      <c r="D951" s="42"/>
      <c r="E951" s="57"/>
      <c r="F951" s="42"/>
      <c r="G951" s="15"/>
      <c r="H951" s="42"/>
      <c r="I951" s="15"/>
      <c r="J951" s="15"/>
      <c r="K951" s="15"/>
      <c r="L951" s="15"/>
      <c r="M951" s="42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">
      <c r="A952" s="15"/>
      <c r="B952" s="15"/>
      <c r="C952" s="15"/>
      <c r="D952" s="42"/>
      <c r="E952" s="57"/>
      <c r="F952" s="42"/>
      <c r="G952" s="15"/>
      <c r="H952" s="42"/>
      <c r="I952" s="15"/>
      <c r="J952" s="15"/>
      <c r="K952" s="15"/>
      <c r="L952" s="15"/>
      <c r="M952" s="42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">
      <c r="A953" s="15"/>
      <c r="B953" s="15"/>
      <c r="C953" s="15"/>
      <c r="D953" s="42"/>
      <c r="E953" s="57"/>
      <c r="F953" s="42"/>
      <c r="G953" s="15"/>
      <c r="H953" s="42"/>
      <c r="I953" s="15"/>
      <c r="J953" s="15"/>
      <c r="K953" s="15"/>
      <c r="L953" s="15"/>
      <c r="M953" s="42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">
      <c r="A954" s="15"/>
      <c r="B954" s="15"/>
      <c r="C954" s="15"/>
      <c r="D954" s="42"/>
      <c r="E954" s="57"/>
      <c r="F954" s="42"/>
      <c r="G954" s="15"/>
      <c r="H954" s="42"/>
      <c r="I954" s="15"/>
      <c r="J954" s="15"/>
      <c r="K954" s="15"/>
      <c r="L954" s="15"/>
      <c r="M954" s="42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">
      <c r="A955" s="15"/>
      <c r="B955" s="15"/>
      <c r="C955" s="15"/>
      <c r="D955" s="42"/>
      <c r="E955" s="57"/>
      <c r="F955" s="42"/>
      <c r="G955" s="15"/>
      <c r="H955" s="42"/>
      <c r="I955" s="15"/>
      <c r="J955" s="15"/>
      <c r="K955" s="15"/>
      <c r="L955" s="15"/>
      <c r="M955" s="42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">
      <c r="A956" s="15"/>
      <c r="B956" s="15"/>
      <c r="C956" s="15"/>
      <c r="D956" s="42"/>
      <c r="E956" s="57"/>
      <c r="F956" s="42"/>
      <c r="G956" s="15"/>
      <c r="H956" s="42"/>
      <c r="I956" s="15"/>
      <c r="J956" s="15"/>
      <c r="K956" s="15"/>
      <c r="L956" s="15"/>
      <c r="M956" s="42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">
      <c r="A957" s="15"/>
      <c r="B957" s="15"/>
      <c r="C957" s="15"/>
      <c r="D957" s="42"/>
      <c r="E957" s="57"/>
      <c r="F957" s="42"/>
      <c r="G957" s="15"/>
      <c r="H957" s="42"/>
      <c r="I957" s="15"/>
      <c r="J957" s="15"/>
      <c r="K957" s="15"/>
      <c r="L957" s="15"/>
      <c r="M957" s="42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">
      <c r="A958" s="15"/>
      <c r="B958" s="15"/>
      <c r="C958" s="15"/>
      <c r="D958" s="42"/>
      <c r="E958" s="57"/>
      <c r="F958" s="42"/>
      <c r="G958" s="15"/>
      <c r="H958" s="42"/>
      <c r="I958" s="15"/>
      <c r="J958" s="15"/>
      <c r="K958" s="15"/>
      <c r="L958" s="15"/>
      <c r="M958" s="42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">
      <c r="A959" s="15"/>
      <c r="B959" s="15"/>
      <c r="C959" s="15"/>
      <c r="D959" s="42"/>
      <c r="E959" s="57"/>
      <c r="F959" s="42"/>
      <c r="G959" s="15"/>
      <c r="H959" s="42"/>
      <c r="I959" s="15"/>
      <c r="J959" s="15"/>
      <c r="K959" s="15"/>
      <c r="L959" s="15"/>
      <c r="M959" s="42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">
      <c r="A960" s="15"/>
      <c r="B960" s="15"/>
      <c r="C960" s="15"/>
      <c r="D960" s="42"/>
      <c r="E960" s="57"/>
      <c r="F960" s="42"/>
      <c r="G960" s="15"/>
      <c r="H960" s="42"/>
      <c r="I960" s="15"/>
      <c r="J960" s="15"/>
      <c r="K960" s="15"/>
      <c r="L960" s="15"/>
      <c r="M960" s="42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">
      <c r="A961" s="15"/>
      <c r="B961" s="15"/>
      <c r="C961" s="15"/>
      <c r="D961" s="42"/>
      <c r="E961" s="57"/>
      <c r="F961" s="42"/>
      <c r="G961" s="15"/>
      <c r="H961" s="42"/>
      <c r="I961" s="15"/>
      <c r="J961" s="15"/>
      <c r="K961" s="15"/>
      <c r="L961" s="15"/>
      <c r="M961" s="42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">
      <c r="A962" s="15"/>
      <c r="B962" s="15"/>
      <c r="C962" s="15"/>
      <c r="D962" s="42"/>
      <c r="E962" s="57"/>
      <c r="F962" s="42"/>
      <c r="G962" s="15"/>
      <c r="H962" s="42"/>
      <c r="I962" s="15"/>
      <c r="J962" s="15"/>
      <c r="K962" s="15"/>
      <c r="L962" s="15"/>
      <c r="M962" s="42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">
      <c r="A963" s="15"/>
      <c r="B963" s="15"/>
      <c r="C963" s="15"/>
      <c r="D963" s="42"/>
      <c r="E963" s="57"/>
      <c r="F963" s="42"/>
      <c r="G963" s="15"/>
      <c r="H963" s="42"/>
      <c r="I963" s="15"/>
      <c r="J963" s="15"/>
      <c r="K963" s="15"/>
      <c r="L963" s="15"/>
      <c r="M963" s="42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">
      <c r="A964" s="15"/>
      <c r="B964" s="15"/>
      <c r="C964" s="15"/>
      <c r="D964" s="42"/>
      <c r="E964" s="57"/>
      <c r="F964" s="42"/>
      <c r="G964" s="15"/>
      <c r="H964" s="42"/>
      <c r="I964" s="15"/>
      <c r="J964" s="15"/>
      <c r="K964" s="15"/>
      <c r="L964" s="15"/>
      <c r="M964" s="42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">
      <c r="A965" s="15"/>
      <c r="B965" s="15"/>
      <c r="C965" s="15"/>
      <c r="D965" s="42"/>
      <c r="E965" s="57"/>
      <c r="F965" s="42"/>
      <c r="G965" s="15"/>
      <c r="H965" s="42"/>
      <c r="I965" s="15"/>
      <c r="J965" s="15"/>
      <c r="K965" s="15"/>
      <c r="L965" s="15"/>
      <c r="M965" s="42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">
      <c r="A966" s="15"/>
      <c r="B966" s="15"/>
      <c r="C966" s="15"/>
      <c r="D966" s="42"/>
      <c r="E966" s="57"/>
      <c r="F966" s="42"/>
      <c r="G966" s="15"/>
      <c r="H966" s="42"/>
      <c r="I966" s="15"/>
      <c r="J966" s="15"/>
      <c r="K966" s="15"/>
      <c r="L966" s="15"/>
      <c r="M966" s="42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">
      <c r="A967" s="15"/>
      <c r="B967" s="15"/>
      <c r="C967" s="15"/>
      <c r="D967" s="42"/>
      <c r="E967" s="57"/>
      <c r="F967" s="42"/>
      <c r="G967" s="15"/>
      <c r="H967" s="42"/>
      <c r="I967" s="15"/>
      <c r="J967" s="15"/>
      <c r="K967" s="15"/>
      <c r="L967" s="15"/>
      <c r="M967" s="42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">
      <c r="A968" s="15"/>
      <c r="B968" s="15"/>
      <c r="C968" s="15"/>
      <c r="D968" s="42"/>
      <c r="E968" s="57"/>
      <c r="F968" s="42"/>
      <c r="G968" s="15"/>
      <c r="H968" s="42"/>
      <c r="I968" s="15"/>
      <c r="J968" s="15"/>
      <c r="K968" s="15"/>
      <c r="L968" s="15"/>
      <c r="M968" s="42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">
      <c r="A969" s="15"/>
      <c r="B969" s="15"/>
      <c r="C969" s="15"/>
      <c r="D969" s="42"/>
      <c r="E969" s="57"/>
      <c r="F969" s="42"/>
      <c r="G969" s="15"/>
      <c r="H969" s="42"/>
      <c r="I969" s="15"/>
      <c r="J969" s="15"/>
      <c r="K969" s="15"/>
      <c r="L969" s="15"/>
      <c r="M969" s="42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">
      <c r="A970" s="15"/>
      <c r="B970" s="15"/>
      <c r="C970" s="15"/>
      <c r="D970" s="42"/>
      <c r="E970" s="57"/>
      <c r="F970" s="42"/>
      <c r="G970" s="15"/>
      <c r="H970" s="42"/>
      <c r="I970" s="15"/>
      <c r="J970" s="15"/>
      <c r="K970" s="15"/>
      <c r="L970" s="15"/>
      <c r="M970" s="42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">
      <c r="A971" s="15"/>
      <c r="B971" s="15"/>
      <c r="C971" s="15"/>
      <c r="D971" s="42"/>
      <c r="E971" s="57"/>
      <c r="F971" s="42"/>
      <c r="G971" s="15"/>
      <c r="H971" s="42"/>
      <c r="I971" s="15"/>
      <c r="J971" s="15"/>
      <c r="K971" s="15"/>
      <c r="L971" s="15"/>
      <c r="M971" s="42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">
      <c r="A972" s="15"/>
      <c r="B972" s="15"/>
      <c r="C972" s="15"/>
      <c r="D972" s="42"/>
      <c r="E972" s="57"/>
      <c r="F972" s="42"/>
      <c r="G972" s="15"/>
      <c r="H972" s="42"/>
      <c r="I972" s="15"/>
      <c r="J972" s="15"/>
      <c r="K972" s="15"/>
      <c r="L972" s="15"/>
      <c r="M972" s="42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">
      <c r="A973" s="15"/>
      <c r="B973" s="15"/>
      <c r="C973" s="15"/>
      <c r="D973" s="42"/>
      <c r="E973" s="57"/>
      <c r="F973" s="42"/>
      <c r="G973" s="15"/>
      <c r="H973" s="42"/>
      <c r="I973" s="15"/>
      <c r="J973" s="15"/>
      <c r="K973" s="15"/>
      <c r="L973" s="15"/>
      <c r="M973" s="42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">
      <c r="A974" s="15"/>
      <c r="B974" s="15"/>
      <c r="C974" s="15"/>
      <c r="D974" s="42"/>
      <c r="E974" s="57"/>
      <c r="F974" s="42"/>
      <c r="G974" s="15"/>
      <c r="H974" s="42"/>
      <c r="I974" s="15"/>
      <c r="J974" s="15"/>
      <c r="K974" s="15"/>
      <c r="L974" s="15"/>
      <c r="M974" s="42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">
      <c r="A975" s="15"/>
      <c r="B975" s="15"/>
      <c r="C975" s="15"/>
      <c r="D975" s="42"/>
      <c r="E975" s="57"/>
      <c r="F975" s="42"/>
      <c r="G975" s="15"/>
      <c r="H975" s="42"/>
      <c r="I975" s="15"/>
      <c r="J975" s="15"/>
      <c r="K975" s="15"/>
      <c r="L975" s="15"/>
      <c r="M975" s="42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">
      <c r="A976" s="15"/>
      <c r="B976" s="15"/>
      <c r="C976" s="15"/>
      <c r="D976" s="42"/>
      <c r="E976" s="57"/>
      <c r="F976" s="42"/>
      <c r="G976" s="15"/>
      <c r="H976" s="42"/>
      <c r="I976" s="15"/>
      <c r="J976" s="15"/>
      <c r="K976" s="15"/>
      <c r="L976" s="15"/>
      <c r="M976" s="42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">
      <c r="A977" s="15"/>
      <c r="B977" s="15"/>
      <c r="C977" s="15"/>
      <c r="D977" s="42"/>
      <c r="E977" s="57"/>
      <c r="F977" s="42"/>
      <c r="G977" s="15"/>
      <c r="H977" s="42"/>
      <c r="I977" s="15"/>
      <c r="J977" s="15"/>
      <c r="K977" s="15"/>
      <c r="L977" s="15"/>
      <c r="M977" s="42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">
      <c r="A978" s="15"/>
      <c r="B978" s="15"/>
      <c r="C978" s="15"/>
      <c r="D978" s="42"/>
      <c r="E978" s="57"/>
      <c r="F978" s="42"/>
      <c r="G978" s="15"/>
      <c r="H978" s="42"/>
      <c r="I978" s="15"/>
      <c r="J978" s="15"/>
      <c r="K978" s="15"/>
      <c r="L978" s="15"/>
      <c r="M978" s="42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">
      <c r="A979" s="15"/>
      <c r="B979" s="15"/>
      <c r="C979" s="15"/>
      <c r="D979" s="42"/>
      <c r="E979" s="57"/>
      <c r="F979" s="42"/>
      <c r="G979" s="15"/>
      <c r="H979" s="42"/>
      <c r="I979" s="15"/>
      <c r="J979" s="15"/>
      <c r="K979" s="15"/>
      <c r="L979" s="15"/>
      <c r="M979" s="42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">
      <c r="A980" s="15"/>
      <c r="B980" s="15"/>
      <c r="C980" s="15"/>
      <c r="D980" s="42"/>
      <c r="E980" s="57"/>
      <c r="F980" s="42"/>
      <c r="G980" s="15"/>
      <c r="H980" s="42"/>
      <c r="I980" s="15"/>
      <c r="J980" s="15"/>
      <c r="K980" s="15"/>
      <c r="L980" s="15"/>
      <c r="M980" s="42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">
      <c r="A981" s="15"/>
      <c r="B981" s="15"/>
      <c r="C981" s="15"/>
      <c r="D981" s="42"/>
      <c r="E981" s="57"/>
      <c r="F981" s="42"/>
      <c r="G981" s="15"/>
      <c r="H981" s="42"/>
      <c r="I981" s="15"/>
      <c r="J981" s="15"/>
      <c r="K981" s="15"/>
      <c r="L981" s="15"/>
      <c r="M981" s="42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">
      <c r="A982" s="15"/>
      <c r="B982" s="15"/>
      <c r="C982" s="15"/>
      <c r="D982" s="42"/>
      <c r="E982" s="57"/>
      <c r="F982" s="42"/>
      <c r="G982" s="15"/>
      <c r="H982" s="42"/>
      <c r="I982" s="15"/>
      <c r="J982" s="15"/>
      <c r="K982" s="15"/>
      <c r="L982" s="15"/>
      <c r="M982" s="42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">
      <c r="A983" s="15"/>
      <c r="B983" s="15"/>
      <c r="C983" s="15"/>
      <c r="D983" s="42"/>
      <c r="E983" s="57"/>
      <c r="F983" s="42"/>
      <c r="G983" s="15"/>
      <c r="H983" s="42"/>
      <c r="I983" s="15"/>
      <c r="J983" s="15"/>
      <c r="K983" s="15"/>
      <c r="L983" s="15"/>
      <c r="M983" s="42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">
      <c r="A984" s="15"/>
      <c r="B984" s="15"/>
      <c r="C984" s="15"/>
      <c r="D984" s="42"/>
      <c r="E984" s="57"/>
      <c r="F984" s="42"/>
      <c r="G984" s="15"/>
      <c r="H984" s="42"/>
      <c r="I984" s="15"/>
      <c r="J984" s="15"/>
      <c r="K984" s="15"/>
      <c r="L984" s="15"/>
      <c r="M984" s="42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">
      <c r="A985" s="15"/>
      <c r="B985" s="15"/>
      <c r="C985" s="15"/>
      <c r="D985" s="42"/>
      <c r="E985" s="57"/>
      <c r="F985" s="42"/>
      <c r="G985" s="15"/>
      <c r="H985" s="42"/>
      <c r="I985" s="15"/>
      <c r="J985" s="15"/>
      <c r="K985" s="15"/>
      <c r="L985" s="15"/>
      <c r="M985" s="42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">
      <c r="A986" s="15"/>
      <c r="B986" s="15"/>
      <c r="C986" s="15"/>
      <c r="D986" s="42"/>
      <c r="E986" s="57"/>
      <c r="F986" s="42"/>
      <c r="G986" s="15"/>
      <c r="H986" s="42"/>
      <c r="I986" s="15"/>
      <c r="J986" s="15"/>
      <c r="K986" s="15"/>
      <c r="L986" s="15"/>
      <c r="M986" s="42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">
      <c r="A987" s="15"/>
      <c r="B987" s="15"/>
      <c r="C987" s="15"/>
      <c r="D987" s="42"/>
      <c r="E987" s="57"/>
      <c r="F987" s="42"/>
      <c r="G987" s="15"/>
      <c r="H987" s="42"/>
      <c r="I987" s="15"/>
      <c r="J987" s="15"/>
      <c r="K987" s="15"/>
      <c r="L987" s="15"/>
      <c r="M987" s="42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">
      <c r="A988" s="15"/>
      <c r="B988" s="15"/>
      <c r="C988" s="15"/>
      <c r="D988" s="42"/>
      <c r="E988" s="57"/>
      <c r="F988" s="42"/>
      <c r="G988" s="15"/>
      <c r="H988" s="42"/>
      <c r="I988" s="15"/>
      <c r="J988" s="15"/>
      <c r="K988" s="15"/>
      <c r="L988" s="15"/>
      <c r="M988" s="42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">
      <c r="A989" s="15"/>
      <c r="B989" s="15"/>
      <c r="C989" s="15"/>
      <c r="D989" s="42"/>
      <c r="E989" s="57"/>
      <c r="F989" s="42"/>
      <c r="G989" s="15"/>
      <c r="H989" s="42"/>
      <c r="I989" s="15"/>
      <c r="J989" s="15"/>
      <c r="K989" s="15"/>
      <c r="L989" s="15"/>
      <c r="M989" s="42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">
      <c r="A990" s="15"/>
      <c r="B990" s="15"/>
      <c r="C990" s="15"/>
      <c r="D990" s="42"/>
      <c r="E990" s="57"/>
      <c r="F990" s="42"/>
      <c r="G990" s="15"/>
      <c r="H990" s="42"/>
      <c r="I990" s="15"/>
      <c r="J990" s="15"/>
      <c r="K990" s="15"/>
      <c r="L990" s="15"/>
      <c r="M990" s="42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">
      <c r="A991" s="15"/>
      <c r="B991" s="15"/>
      <c r="C991" s="15"/>
      <c r="D991" s="42"/>
      <c r="E991" s="57"/>
      <c r="F991" s="42"/>
      <c r="G991" s="15"/>
      <c r="H991" s="42"/>
      <c r="I991" s="15"/>
      <c r="J991" s="15"/>
      <c r="K991" s="15"/>
      <c r="L991" s="15"/>
      <c r="M991" s="42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">
      <c r="A992" s="15"/>
      <c r="B992" s="15"/>
      <c r="C992" s="15"/>
      <c r="D992" s="42"/>
      <c r="E992" s="57"/>
      <c r="F992" s="42"/>
      <c r="G992" s="15"/>
      <c r="H992" s="42"/>
      <c r="I992" s="15"/>
      <c r="J992" s="15"/>
      <c r="K992" s="15"/>
      <c r="L992" s="15"/>
      <c r="M992" s="42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">
      <c r="A993" s="15"/>
      <c r="B993" s="15"/>
      <c r="C993" s="15"/>
      <c r="D993" s="42"/>
      <c r="E993" s="57"/>
      <c r="F993" s="42"/>
      <c r="G993" s="15"/>
      <c r="H993" s="42"/>
      <c r="I993" s="15"/>
      <c r="J993" s="15"/>
      <c r="K993" s="15"/>
      <c r="L993" s="15"/>
      <c r="M993" s="42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">
      <c r="A994" s="15"/>
      <c r="B994" s="15"/>
      <c r="C994" s="15"/>
      <c r="D994" s="42"/>
      <c r="E994" s="57"/>
      <c r="F994" s="42"/>
      <c r="G994" s="15"/>
      <c r="H994" s="42"/>
      <c r="I994" s="15"/>
      <c r="J994" s="15"/>
      <c r="K994" s="15"/>
      <c r="L994" s="15"/>
      <c r="M994" s="42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">
      <c r="A995" s="15"/>
      <c r="B995" s="15"/>
      <c r="C995" s="15"/>
      <c r="D995" s="42"/>
      <c r="E995" s="57"/>
      <c r="F995" s="42"/>
      <c r="G995" s="15"/>
      <c r="H995" s="42"/>
      <c r="I995" s="15"/>
      <c r="J995" s="15"/>
      <c r="K995" s="15"/>
      <c r="L995" s="15"/>
      <c r="M995" s="42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">
      <c r="A996" s="15"/>
      <c r="B996" s="15"/>
      <c r="C996" s="15"/>
      <c r="D996" s="42"/>
      <c r="E996" s="57"/>
      <c r="F996" s="42"/>
      <c r="G996" s="15"/>
      <c r="H996" s="42"/>
      <c r="I996" s="15"/>
      <c r="J996" s="15"/>
      <c r="K996" s="15"/>
      <c r="L996" s="15"/>
      <c r="M996" s="42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">
      <c r="A997" s="15"/>
      <c r="B997" s="15"/>
      <c r="C997" s="15"/>
      <c r="D997" s="42"/>
      <c r="E997" s="57"/>
      <c r="F997" s="42"/>
      <c r="G997" s="15"/>
      <c r="H997" s="42"/>
      <c r="I997" s="15"/>
      <c r="J997" s="15"/>
      <c r="K997" s="15"/>
      <c r="L997" s="15"/>
      <c r="M997" s="42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">
      <c r="A998" s="15"/>
      <c r="B998" s="15"/>
      <c r="C998" s="15"/>
      <c r="D998" s="42"/>
      <c r="E998" s="57"/>
      <c r="F998" s="42"/>
      <c r="G998" s="15"/>
      <c r="H998" s="42"/>
      <c r="I998" s="15"/>
      <c r="J998" s="15"/>
      <c r="K998" s="15"/>
      <c r="L998" s="15"/>
      <c r="M998" s="42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">
      <c r="A999" s="15"/>
      <c r="B999" s="15"/>
      <c r="C999" s="15"/>
      <c r="D999" s="42"/>
      <c r="E999" s="57"/>
      <c r="F999" s="42"/>
      <c r="G999" s="15"/>
      <c r="H999" s="42"/>
      <c r="I999" s="15"/>
      <c r="J999" s="15"/>
      <c r="K999" s="15"/>
      <c r="L999" s="15"/>
      <c r="M999" s="42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">
      <c r="A1000" s="15"/>
      <c r="B1000" s="15"/>
      <c r="C1000" s="15"/>
      <c r="D1000" s="42"/>
      <c r="E1000" s="57"/>
      <c r="F1000" s="42"/>
      <c r="G1000" s="15"/>
      <c r="H1000" s="42"/>
      <c r="I1000" s="15"/>
      <c r="J1000" s="15"/>
      <c r="K1000" s="15"/>
      <c r="L1000" s="15"/>
      <c r="M1000" s="42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ht="15">
      <c r="A1001" s="15"/>
      <c r="B1001" s="15"/>
      <c r="C1001" s="15"/>
      <c r="D1001" s="42"/>
      <c r="E1001" s="57"/>
      <c r="F1001" s="42"/>
      <c r="G1001" s="15"/>
      <c r="H1001" s="42"/>
      <c r="I1001" s="15"/>
      <c r="J1001" s="15"/>
      <c r="K1001" s="15"/>
      <c r="L1001" s="15"/>
      <c r="M1001" s="42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ht="15">
      <c r="A1002" s="15"/>
      <c r="B1002" s="15"/>
      <c r="C1002" s="15"/>
      <c r="D1002" s="42"/>
      <c r="E1002" s="57"/>
      <c r="F1002" s="42"/>
      <c r="G1002" s="15"/>
      <c r="H1002" s="42"/>
      <c r="I1002" s="15"/>
      <c r="J1002" s="15"/>
      <c r="K1002" s="15"/>
      <c r="L1002" s="15"/>
      <c r="M1002" s="42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ht="15">
      <c r="A1003" s="15"/>
      <c r="B1003" s="15"/>
      <c r="C1003" s="15"/>
      <c r="D1003" s="42"/>
      <c r="E1003" s="57"/>
      <c r="F1003" s="42"/>
      <c r="G1003" s="15"/>
      <c r="H1003" s="42"/>
      <c r="I1003" s="15"/>
      <c r="J1003" s="15"/>
      <c r="K1003" s="15"/>
      <c r="L1003" s="15"/>
      <c r="M1003" s="42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ht="15">
      <c r="A1004" s="15"/>
      <c r="B1004" s="15"/>
      <c r="C1004" s="15"/>
      <c r="D1004" s="42"/>
      <c r="E1004" s="57"/>
      <c r="F1004" s="42"/>
      <c r="G1004" s="15"/>
      <c r="H1004" s="42"/>
      <c r="I1004" s="15"/>
      <c r="J1004" s="15"/>
      <c r="K1004" s="15"/>
      <c r="L1004" s="15"/>
      <c r="M1004" s="42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ht="15">
      <c r="A1005" s="15"/>
      <c r="B1005" s="15"/>
      <c r="C1005" s="15"/>
      <c r="D1005" s="42"/>
      <c r="E1005" s="57"/>
      <c r="F1005" s="42"/>
      <c r="G1005" s="15"/>
      <c r="H1005" s="42"/>
      <c r="I1005" s="15"/>
      <c r="J1005" s="15"/>
      <c r="K1005" s="15"/>
      <c r="L1005" s="15"/>
      <c r="M1005" s="42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ht="15">
      <c r="A1006" s="15"/>
      <c r="B1006" s="15"/>
      <c r="C1006" s="15"/>
      <c r="D1006" s="42"/>
      <c r="E1006" s="57"/>
      <c r="F1006" s="42"/>
      <c r="G1006" s="15"/>
      <c r="H1006" s="42"/>
      <c r="I1006" s="15"/>
      <c r="J1006" s="15"/>
      <c r="K1006" s="15"/>
      <c r="L1006" s="15"/>
      <c r="M1006" s="42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  <row r="1007" spans="1:27" ht="15">
      <c r="A1007" s="15"/>
      <c r="B1007" s="15"/>
      <c r="C1007" s="15"/>
      <c r="D1007" s="42"/>
      <c r="E1007" s="57"/>
      <c r="F1007" s="42"/>
      <c r="G1007" s="15"/>
      <c r="H1007" s="42"/>
      <c r="I1007" s="15"/>
      <c r="J1007" s="15"/>
      <c r="K1007" s="15"/>
      <c r="L1007" s="15"/>
      <c r="M1007" s="42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</row>
    <row r="1008" spans="1:27" ht="15">
      <c r="A1008" s="15"/>
      <c r="B1008" s="15"/>
      <c r="C1008" s="15"/>
      <c r="D1008" s="42"/>
      <c r="E1008" s="57"/>
      <c r="F1008" s="42"/>
      <c r="G1008" s="15"/>
      <c r="H1008" s="42"/>
      <c r="I1008" s="15"/>
      <c r="J1008" s="15"/>
      <c r="K1008" s="15"/>
      <c r="L1008" s="15"/>
      <c r="M1008" s="42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</row>
    <row r="1009" spans="1:27" ht="15">
      <c r="A1009" s="15"/>
      <c r="B1009" s="15"/>
      <c r="C1009" s="15"/>
      <c r="D1009" s="42"/>
      <c r="E1009" s="57"/>
      <c r="F1009" s="42"/>
      <c r="G1009" s="15"/>
      <c r="H1009" s="42"/>
      <c r="I1009" s="15"/>
      <c r="J1009" s="15"/>
      <c r="K1009" s="15"/>
      <c r="L1009" s="15"/>
      <c r="M1009" s="42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</row>
    <row r="1010" spans="1:27" ht="15">
      <c r="A1010" s="15"/>
      <c r="B1010" s="15"/>
      <c r="C1010" s="15"/>
      <c r="D1010" s="42"/>
      <c r="E1010" s="57"/>
      <c r="F1010" s="42"/>
      <c r="G1010" s="15"/>
      <c r="H1010" s="42"/>
      <c r="I1010" s="15"/>
      <c r="J1010" s="15"/>
      <c r="K1010" s="15"/>
      <c r="L1010" s="15"/>
      <c r="M1010" s="42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</row>
    <row r="1011" spans="1:27" ht="15">
      <c r="A1011" s="15"/>
      <c r="B1011" s="15"/>
      <c r="C1011" s="15"/>
      <c r="D1011" s="42"/>
      <c r="E1011" s="57"/>
      <c r="F1011" s="42"/>
      <c r="G1011" s="15"/>
      <c r="H1011" s="42"/>
      <c r="I1011" s="15"/>
      <c r="J1011" s="15"/>
      <c r="K1011" s="15"/>
      <c r="L1011" s="15"/>
      <c r="M1011" s="42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</row>
    <row r="1012" spans="1:27" ht="15">
      <c r="A1012" s="15"/>
      <c r="B1012" s="15"/>
      <c r="C1012" s="15"/>
      <c r="D1012" s="42"/>
      <c r="E1012" s="57"/>
      <c r="F1012" s="42"/>
      <c r="G1012" s="15"/>
      <c r="H1012" s="42"/>
      <c r="I1012" s="15"/>
      <c r="J1012" s="15"/>
      <c r="K1012" s="15"/>
      <c r="L1012" s="15"/>
      <c r="M1012" s="42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</row>
    <row r="1013" spans="1:27" ht="15">
      <c r="A1013" s="15"/>
      <c r="B1013" s="15"/>
      <c r="C1013" s="15"/>
      <c r="D1013" s="42"/>
      <c r="E1013" s="57"/>
      <c r="F1013" s="42"/>
      <c r="G1013" s="15"/>
      <c r="H1013" s="42"/>
      <c r="I1013" s="15"/>
      <c r="J1013" s="15"/>
      <c r="K1013" s="15"/>
      <c r="L1013" s="15"/>
      <c r="M1013" s="42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</row>
    <row r="1014" spans="1:27" ht="15">
      <c r="A1014" s="15"/>
      <c r="B1014" s="15"/>
      <c r="C1014" s="15"/>
      <c r="D1014" s="42"/>
      <c r="E1014" s="57"/>
      <c r="F1014" s="42"/>
      <c r="G1014" s="15"/>
      <c r="H1014" s="42"/>
      <c r="I1014" s="15"/>
      <c r="J1014" s="15"/>
      <c r="K1014" s="15"/>
      <c r="L1014" s="15"/>
      <c r="M1014" s="42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</row>
    <row r="1015" spans="1:27" ht="15">
      <c r="A1015" s="15"/>
      <c r="B1015" s="15"/>
      <c r="C1015" s="15"/>
      <c r="D1015" s="42"/>
      <c r="E1015" s="57"/>
      <c r="F1015" s="42"/>
      <c r="G1015" s="15"/>
      <c r="H1015" s="42"/>
      <c r="I1015" s="15"/>
      <c r="J1015" s="15"/>
      <c r="K1015" s="15"/>
      <c r="L1015" s="15"/>
      <c r="M1015" s="42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</row>
    <row r="1016" spans="1:27" ht="15">
      <c r="A1016" s="15"/>
      <c r="B1016" s="15"/>
      <c r="C1016" s="15"/>
      <c r="D1016" s="42"/>
      <c r="E1016" s="57"/>
      <c r="F1016" s="42"/>
      <c r="G1016" s="15"/>
      <c r="H1016" s="42"/>
      <c r="I1016" s="15"/>
      <c r="J1016" s="15"/>
      <c r="K1016" s="15"/>
      <c r="L1016" s="15"/>
      <c r="M1016" s="42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</row>
    <row r="1017" spans="1:27" ht="15">
      <c r="A1017" s="15"/>
      <c r="B1017" s="15"/>
      <c r="C1017" s="15"/>
      <c r="D1017" s="42"/>
      <c r="E1017" s="57"/>
      <c r="F1017" s="42"/>
      <c r="G1017" s="15"/>
      <c r="H1017" s="42"/>
      <c r="I1017" s="15"/>
      <c r="J1017" s="15"/>
      <c r="K1017" s="15"/>
      <c r="L1017" s="15"/>
      <c r="M1017" s="42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</row>
    <row r="1018" spans="1:27" ht="15">
      <c r="A1018" s="15"/>
      <c r="B1018" s="15"/>
      <c r="C1018" s="15"/>
      <c r="D1018" s="42"/>
      <c r="E1018" s="57"/>
      <c r="F1018" s="42"/>
      <c r="G1018" s="15"/>
      <c r="H1018" s="42"/>
      <c r="I1018" s="15"/>
      <c r="J1018" s="15"/>
      <c r="K1018" s="15"/>
      <c r="L1018" s="15"/>
      <c r="M1018" s="42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</row>
    <row r="1019" spans="1:27" ht="15">
      <c r="A1019" s="15"/>
      <c r="B1019" s="15"/>
      <c r="C1019" s="15"/>
      <c r="D1019" s="42"/>
      <c r="E1019" s="57"/>
      <c r="F1019" s="42"/>
      <c r="G1019" s="15"/>
      <c r="H1019" s="42"/>
      <c r="I1019" s="15"/>
      <c r="J1019" s="15"/>
      <c r="K1019" s="15"/>
      <c r="L1019" s="15"/>
      <c r="M1019" s="42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</row>
    <row r="1020" spans="1:27" ht="15">
      <c r="A1020" s="15"/>
      <c r="B1020" s="15"/>
      <c r="C1020" s="15"/>
      <c r="D1020" s="42"/>
      <c r="E1020" s="57"/>
      <c r="F1020" s="42"/>
      <c r="G1020" s="15"/>
      <c r="H1020" s="42"/>
      <c r="I1020" s="15"/>
      <c r="J1020" s="15"/>
      <c r="K1020" s="15"/>
      <c r="L1020" s="15"/>
      <c r="M1020" s="42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</row>
    <row r="1021" spans="1:27" ht="15">
      <c r="A1021" s="15"/>
      <c r="B1021" s="15"/>
      <c r="C1021" s="15"/>
      <c r="D1021" s="42"/>
      <c r="E1021" s="57"/>
      <c r="F1021" s="42"/>
      <c r="G1021" s="15"/>
      <c r="H1021" s="42"/>
      <c r="I1021" s="15"/>
      <c r="J1021" s="15"/>
      <c r="K1021" s="15"/>
      <c r="L1021" s="15"/>
      <c r="M1021" s="42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</row>
    <row r="1022" spans="1:27" ht="15">
      <c r="A1022" s="15"/>
      <c r="B1022" s="15"/>
      <c r="C1022" s="15"/>
      <c r="D1022" s="42"/>
      <c r="E1022" s="57"/>
      <c r="F1022" s="42"/>
      <c r="G1022" s="15"/>
      <c r="H1022" s="42"/>
      <c r="I1022" s="15"/>
      <c r="J1022" s="15"/>
      <c r="K1022" s="15"/>
      <c r="L1022" s="15"/>
      <c r="M1022" s="42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</row>
    <row r="1023" spans="1:27" ht="15">
      <c r="A1023" s="15"/>
      <c r="B1023" s="15"/>
      <c r="C1023" s="15"/>
      <c r="D1023" s="42"/>
      <c r="E1023" s="57"/>
      <c r="F1023" s="42"/>
      <c r="G1023" s="15"/>
      <c r="H1023" s="42"/>
      <c r="I1023" s="15"/>
      <c r="J1023" s="15"/>
      <c r="K1023" s="15"/>
      <c r="L1023" s="15"/>
      <c r="M1023" s="42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</row>
    <row r="1024" spans="1:27" ht="15">
      <c r="A1024" s="15"/>
      <c r="B1024" s="15"/>
      <c r="C1024" s="15"/>
      <c r="D1024" s="42"/>
      <c r="E1024" s="57"/>
      <c r="F1024" s="42"/>
      <c r="G1024" s="15"/>
      <c r="H1024" s="42"/>
      <c r="I1024" s="15"/>
      <c r="J1024" s="15"/>
      <c r="K1024" s="15"/>
      <c r="L1024" s="15"/>
      <c r="M1024" s="42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</row>
    <row r="1025" spans="1:27" ht="15">
      <c r="A1025" s="15"/>
      <c r="B1025" s="15"/>
      <c r="C1025" s="15"/>
      <c r="D1025" s="42"/>
      <c r="E1025" s="57"/>
      <c r="F1025" s="42"/>
      <c r="G1025" s="15"/>
      <c r="H1025" s="42"/>
      <c r="I1025" s="15"/>
      <c r="J1025" s="15"/>
      <c r="K1025" s="15"/>
      <c r="L1025" s="15"/>
      <c r="M1025" s="42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</row>
    <row r="1026" spans="1:27" ht="15">
      <c r="A1026" s="15"/>
      <c r="B1026" s="15"/>
      <c r="C1026" s="15"/>
      <c r="D1026" s="42"/>
      <c r="E1026" s="57"/>
      <c r="F1026" s="42"/>
      <c r="G1026" s="15"/>
      <c r="H1026" s="42"/>
      <c r="I1026" s="15"/>
      <c r="J1026" s="15"/>
      <c r="K1026" s="15"/>
      <c r="L1026" s="15"/>
      <c r="M1026" s="42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</row>
    <row r="1027" spans="1:27" ht="15">
      <c r="A1027" s="15"/>
      <c r="B1027" s="15"/>
      <c r="C1027" s="15"/>
      <c r="D1027" s="42"/>
      <c r="E1027" s="57"/>
      <c r="F1027" s="42"/>
      <c r="G1027" s="15"/>
      <c r="H1027" s="42"/>
      <c r="I1027" s="15"/>
      <c r="J1027" s="15"/>
      <c r="K1027" s="15"/>
      <c r="L1027" s="15"/>
      <c r="M1027" s="42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</row>
    <row r="1028" spans="1:27" ht="15">
      <c r="A1028" s="15"/>
      <c r="B1028" s="15"/>
      <c r="C1028" s="15"/>
      <c r="D1028" s="42"/>
      <c r="E1028" s="57"/>
      <c r="F1028" s="42"/>
      <c r="G1028" s="15"/>
      <c r="H1028" s="42"/>
      <c r="I1028" s="15"/>
      <c r="J1028" s="15"/>
      <c r="K1028" s="15"/>
      <c r="L1028" s="15"/>
      <c r="M1028" s="42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</row>
    <row r="1029" spans="1:27" ht="15">
      <c r="A1029" s="15"/>
      <c r="B1029" s="15"/>
      <c r="C1029" s="15"/>
      <c r="D1029" s="42"/>
      <c r="E1029" s="57"/>
      <c r="F1029" s="42"/>
      <c r="G1029" s="15"/>
      <c r="H1029" s="42"/>
      <c r="I1029" s="15"/>
      <c r="J1029" s="15"/>
      <c r="K1029" s="15"/>
      <c r="L1029" s="15"/>
      <c r="M1029" s="42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</row>
    <row r="1030" spans="1:27" ht="15">
      <c r="A1030" s="15"/>
      <c r="B1030" s="15"/>
      <c r="C1030" s="15"/>
      <c r="D1030" s="42"/>
      <c r="E1030" s="57"/>
      <c r="F1030" s="42"/>
      <c r="G1030" s="15"/>
      <c r="H1030" s="42"/>
      <c r="I1030" s="15"/>
      <c r="J1030" s="15"/>
      <c r="K1030" s="15"/>
      <c r="L1030" s="15"/>
      <c r="M1030" s="42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</row>
    <row r="1031" spans="1:27" ht="15">
      <c r="A1031" s="15"/>
      <c r="B1031" s="15"/>
      <c r="C1031" s="15"/>
      <c r="D1031" s="42"/>
      <c r="E1031" s="57"/>
      <c r="F1031" s="42"/>
      <c r="G1031" s="15"/>
      <c r="H1031" s="42"/>
      <c r="I1031" s="15"/>
      <c r="J1031" s="15"/>
      <c r="K1031" s="15"/>
      <c r="L1031" s="15"/>
      <c r="M1031" s="42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</row>
    <row r="1032" spans="1:27" ht="15">
      <c r="A1032" s="15"/>
      <c r="B1032" s="15"/>
      <c r="C1032" s="15"/>
      <c r="D1032" s="42"/>
      <c r="E1032" s="57"/>
      <c r="F1032" s="42"/>
      <c r="G1032" s="15"/>
      <c r="H1032" s="42"/>
      <c r="I1032" s="15"/>
      <c r="J1032" s="15"/>
      <c r="K1032" s="15"/>
      <c r="L1032" s="15"/>
      <c r="M1032" s="42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</row>
    <row r="1033" spans="1:27" ht="15">
      <c r="A1033" s="15"/>
      <c r="B1033" s="15"/>
      <c r="C1033" s="15"/>
      <c r="D1033" s="42"/>
      <c r="E1033" s="57"/>
      <c r="F1033" s="42"/>
      <c r="G1033" s="15"/>
      <c r="H1033" s="42"/>
      <c r="I1033" s="15"/>
      <c r="J1033" s="15"/>
      <c r="K1033" s="15"/>
      <c r="L1033" s="15"/>
      <c r="M1033" s="42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</row>
    <row r="1034" spans="1:27" ht="15">
      <c r="A1034" s="15"/>
      <c r="B1034" s="15"/>
      <c r="C1034" s="15"/>
      <c r="D1034" s="42"/>
      <c r="E1034" s="57"/>
      <c r="F1034" s="42"/>
      <c r="G1034" s="15"/>
      <c r="H1034" s="42"/>
      <c r="I1034" s="15"/>
      <c r="J1034" s="15"/>
      <c r="K1034" s="15"/>
      <c r="L1034" s="15"/>
      <c r="M1034" s="42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</row>
    <row r="1035" spans="1:27" ht="15">
      <c r="A1035" s="15"/>
      <c r="B1035" s="15"/>
      <c r="C1035" s="15"/>
      <c r="D1035" s="42"/>
      <c r="E1035" s="57"/>
      <c r="F1035" s="42"/>
      <c r="G1035" s="15"/>
      <c r="H1035" s="42"/>
      <c r="I1035" s="15"/>
      <c r="J1035" s="15"/>
      <c r="K1035" s="15"/>
      <c r="L1035" s="15"/>
      <c r="M1035" s="42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</row>
    <row r="1036" spans="1:27" ht="15">
      <c r="A1036" s="15"/>
      <c r="B1036" s="15"/>
      <c r="C1036" s="15"/>
      <c r="D1036" s="42"/>
      <c r="E1036" s="57"/>
      <c r="F1036" s="42"/>
      <c r="G1036" s="15"/>
      <c r="H1036" s="42"/>
      <c r="I1036" s="15"/>
      <c r="J1036" s="15"/>
      <c r="K1036" s="15"/>
      <c r="L1036" s="15"/>
      <c r="M1036" s="42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</row>
    <row r="1037" spans="1:27" ht="15">
      <c r="A1037" s="15"/>
      <c r="B1037" s="15"/>
      <c r="C1037" s="15"/>
      <c r="D1037" s="42"/>
      <c r="E1037" s="57"/>
      <c r="F1037" s="42"/>
      <c r="G1037" s="15"/>
      <c r="H1037" s="42"/>
      <c r="I1037" s="15"/>
      <c r="J1037" s="15"/>
      <c r="K1037" s="15"/>
      <c r="L1037" s="15"/>
      <c r="M1037" s="42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</row>
    <row r="1038" spans="1:27" ht="15">
      <c r="A1038" s="15"/>
      <c r="B1038" s="15"/>
      <c r="C1038" s="15"/>
      <c r="D1038" s="42"/>
      <c r="E1038" s="57"/>
      <c r="F1038" s="42"/>
      <c r="G1038" s="15"/>
      <c r="H1038" s="42"/>
      <c r="I1038" s="15"/>
      <c r="J1038" s="15"/>
      <c r="K1038" s="15"/>
      <c r="L1038" s="15"/>
      <c r="M1038" s="42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</row>
    <row r="1039" spans="1:27" ht="15">
      <c r="A1039" s="15"/>
      <c r="B1039" s="15"/>
      <c r="C1039" s="15"/>
      <c r="D1039" s="42"/>
      <c r="E1039" s="57"/>
      <c r="F1039" s="42"/>
      <c r="G1039" s="15"/>
      <c r="H1039" s="42"/>
      <c r="I1039" s="15"/>
      <c r="J1039" s="15"/>
      <c r="K1039" s="15"/>
      <c r="L1039" s="15"/>
      <c r="M1039" s="42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</row>
    <row r="1040" spans="1:27" ht="15">
      <c r="A1040" s="15"/>
      <c r="B1040" s="15"/>
      <c r="C1040" s="15"/>
      <c r="D1040" s="42"/>
      <c r="E1040" s="57"/>
      <c r="F1040" s="42"/>
      <c r="G1040" s="15"/>
      <c r="H1040" s="42"/>
      <c r="I1040" s="15"/>
      <c r="J1040" s="15"/>
      <c r="K1040" s="15"/>
      <c r="L1040" s="15"/>
      <c r="M1040" s="42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</row>
    <row r="1041" spans="1:27" ht="15">
      <c r="A1041" s="15"/>
      <c r="B1041" s="15"/>
      <c r="C1041" s="15"/>
      <c r="D1041" s="42"/>
      <c r="E1041" s="57"/>
      <c r="F1041" s="42"/>
      <c r="G1041" s="15"/>
      <c r="H1041" s="42"/>
      <c r="I1041" s="15"/>
      <c r="J1041" s="15"/>
      <c r="K1041" s="15"/>
      <c r="L1041" s="15"/>
      <c r="M1041" s="42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</row>
    <row r="1042" spans="1:27" ht="15">
      <c r="A1042" s="15"/>
      <c r="B1042" s="15"/>
      <c r="C1042" s="15"/>
      <c r="D1042" s="42"/>
      <c r="E1042" s="57"/>
      <c r="F1042" s="42"/>
      <c r="G1042" s="15"/>
      <c r="H1042" s="42"/>
      <c r="I1042" s="15"/>
      <c r="J1042" s="15"/>
      <c r="K1042" s="15"/>
      <c r="L1042" s="15"/>
      <c r="M1042" s="42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</row>
    <row r="1043" spans="1:27" ht="15">
      <c r="A1043" s="15"/>
      <c r="B1043" s="15"/>
      <c r="C1043" s="15"/>
      <c r="D1043" s="42"/>
      <c r="E1043" s="57"/>
      <c r="F1043" s="42"/>
      <c r="G1043" s="15"/>
      <c r="H1043" s="42"/>
      <c r="I1043" s="15"/>
      <c r="J1043" s="15"/>
      <c r="K1043" s="15"/>
      <c r="L1043" s="15"/>
      <c r="M1043" s="42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</row>
    <row r="1044" spans="1:27" ht="15">
      <c r="A1044" s="15"/>
      <c r="B1044" s="15"/>
      <c r="C1044" s="15"/>
      <c r="D1044" s="42"/>
      <c r="E1044" s="57"/>
      <c r="F1044" s="42"/>
      <c r="G1044" s="15"/>
      <c r="H1044" s="42"/>
      <c r="I1044" s="15"/>
      <c r="J1044" s="15"/>
      <c r="K1044" s="15"/>
      <c r="L1044" s="15"/>
      <c r="M1044" s="42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</row>
    <row r="1045" spans="1:27" ht="15">
      <c r="A1045" s="15"/>
      <c r="B1045" s="15"/>
      <c r="C1045" s="15"/>
      <c r="D1045" s="42"/>
      <c r="E1045" s="57"/>
      <c r="F1045" s="42"/>
      <c r="G1045" s="15"/>
      <c r="H1045" s="42"/>
      <c r="I1045" s="15"/>
      <c r="J1045" s="15"/>
      <c r="K1045" s="15"/>
      <c r="L1045" s="15"/>
      <c r="M1045" s="42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</row>
    <row r="1046" spans="1:27" ht="15">
      <c r="A1046" s="15"/>
      <c r="B1046" s="15"/>
      <c r="C1046" s="15"/>
      <c r="D1046" s="42"/>
      <c r="E1046" s="57"/>
      <c r="F1046" s="42"/>
      <c r="G1046" s="15"/>
      <c r="H1046" s="42"/>
      <c r="I1046" s="15"/>
      <c r="J1046" s="15"/>
      <c r="K1046" s="15"/>
      <c r="L1046" s="15"/>
      <c r="M1046" s="42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</row>
    <row r="1047" spans="1:27" ht="15">
      <c r="A1047" s="15"/>
      <c r="B1047" s="15"/>
      <c r="C1047" s="15"/>
      <c r="D1047" s="42"/>
      <c r="E1047" s="57"/>
      <c r="F1047" s="42"/>
      <c r="G1047" s="15"/>
      <c r="H1047" s="42"/>
      <c r="I1047" s="15"/>
      <c r="J1047" s="15"/>
      <c r="K1047" s="15"/>
      <c r="L1047" s="15"/>
      <c r="M1047" s="42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</row>
    <row r="1048" spans="1:27" ht="15">
      <c r="A1048" s="15"/>
      <c r="B1048" s="15"/>
      <c r="C1048" s="15"/>
      <c r="D1048" s="42"/>
      <c r="E1048" s="57"/>
      <c r="F1048" s="42"/>
      <c r="G1048" s="15"/>
      <c r="H1048" s="42"/>
      <c r="I1048" s="15"/>
      <c r="J1048" s="15"/>
      <c r="K1048" s="15"/>
      <c r="L1048" s="15"/>
      <c r="M1048" s="42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</row>
    <row r="1049" spans="1:27" ht="15">
      <c r="A1049" s="15"/>
      <c r="B1049" s="15"/>
      <c r="C1049" s="15"/>
      <c r="D1049" s="42"/>
      <c r="E1049" s="57"/>
      <c r="F1049" s="42"/>
      <c r="G1049" s="15"/>
      <c r="H1049" s="42"/>
      <c r="I1049" s="15"/>
      <c r="J1049" s="15"/>
      <c r="K1049" s="15"/>
      <c r="L1049" s="15"/>
      <c r="M1049" s="42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</row>
    <row r="1050" spans="1:27" ht="15">
      <c r="A1050" s="15"/>
      <c r="B1050" s="15"/>
      <c r="C1050" s="15"/>
      <c r="D1050" s="42"/>
      <c r="E1050" s="57"/>
      <c r="F1050" s="42"/>
      <c r="G1050" s="15"/>
      <c r="H1050" s="42"/>
      <c r="I1050" s="15"/>
      <c r="J1050" s="15"/>
      <c r="K1050" s="15"/>
      <c r="L1050" s="15"/>
      <c r="M1050" s="42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</row>
    <row r="1051" spans="1:27" ht="15">
      <c r="A1051" s="15"/>
      <c r="B1051" s="15"/>
      <c r="C1051" s="15"/>
      <c r="D1051" s="42"/>
      <c r="E1051" s="57"/>
      <c r="F1051" s="42"/>
      <c r="G1051" s="15"/>
      <c r="H1051" s="42"/>
      <c r="I1051" s="15"/>
      <c r="J1051" s="15"/>
      <c r="K1051" s="15"/>
      <c r="L1051" s="15"/>
      <c r="M1051" s="42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</row>
    <row r="1052" spans="1:27" ht="15">
      <c r="A1052" s="15"/>
      <c r="B1052" s="15"/>
      <c r="C1052" s="15"/>
      <c r="D1052" s="42"/>
      <c r="E1052" s="57"/>
      <c r="F1052" s="42"/>
      <c r="G1052" s="15"/>
      <c r="H1052" s="42"/>
      <c r="I1052" s="15"/>
      <c r="J1052" s="15"/>
      <c r="K1052" s="15"/>
      <c r="L1052" s="15"/>
      <c r="M1052" s="42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</row>
    <row r="1053" spans="1:27" ht="15">
      <c r="A1053" s="15"/>
      <c r="B1053" s="15"/>
      <c r="C1053" s="15"/>
      <c r="D1053" s="42"/>
      <c r="E1053" s="57"/>
      <c r="F1053" s="42"/>
      <c r="G1053" s="15"/>
      <c r="H1053" s="42"/>
      <c r="I1053" s="15"/>
      <c r="J1053" s="15"/>
      <c r="K1053" s="15"/>
      <c r="L1053" s="15"/>
      <c r="M1053" s="42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</row>
    <row r="1054" spans="1:27" ht="15">
      <c r="A1054" s="15"/>
      <c r="B1054" s="15"/>
      <c r="C1054" s="15"/>
      <c r="D1054" s="42"/>
      <c r="E1054" s="57"/>
      <c r="F1054" s="42"/>
      <c r="G1054" s="15"/>
      <c r="H1054" s="42"/>
      <c r="I1054" s="15"/>
      <c r="J1054" s="15"/>
      <c r="K1054" s="15"/>
      <c r="L1054" s="15"/>
      <c r="M1054" s="42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</row>
    <row r="1055" spans="1:27" ht="15">
      <c r="A1055" s="15"/>
      <c r="B1055" s="15"/>
      <c r="C1055" s="15"/>
      <c r="D1055" s="42"/>
      <c r="E1055" s="57"/>
      <c r="F1055" s="42"/>
      <c r="G1055" s="15"/>
      <c r="H1055" s="42"/>
      <c r="I1055" s="15"/>
      <c r="J1055" s="15"/>
      <c r="K1055" s="15"/>
      <c r="L1055" s="15"/>
      <c r="M1055" s="42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</row>
    <row r="1056" spans="1:27" ht="15">
      <c r="A1056" s="15"/>
      <c r="B1056" s="15"/>
      <c r="C1056" s="15"/>
      <c r="D1056" s="42"/>
      <c r="E1056" s="57"/>
      <c r="F1056" s="42"/>
      <c r="G1056" s="15"/>
      <c r="H1056" s="42"/>
      <c r="I1056" s="15"/>
      <c r="J1056" s="15"/>
      <c r="K1056" s="15"/>
      <c r="L1056" s="15"/>
      <c r="M1056" s="42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</row>
    <row r="1057" spans="1:27" ht="15">
      <c r="A1057" s="15"/>
      <c r="B1057" s="15"/>
      <c r="C1057" s="15"/>
      <c r="D1057" s="42"/>
      <c r="E1057" s="57"/>
      <c r="F1057" s="42"/>
      <c r="G1057" s="15"/>
      <c r="H1057" s="42"/>
      <c r="I1057" s="15"/>
      <c r="J1057" s="15"/>
      <c r="K1057" s="15"/>
      <c r="L1057" s="15"/>
      <c r="M1057" s="42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</row>
    <row r="1058" spans="1:27" ht="15">
      <c r="A1058" s="15"/>
      <c r="B1058" s="15"/>
      <c r="C1058" s="15"/>
      <c r="D1058" s="42"/>
      <c r="E1058" s="57"/>
      <c r="F1058" s="42"/>
      <c r="G1058" s="15"/>
      <c r="H1058" s="42"/>
      <c r="I1058" s="15"/>
      <c r="J1058" s="15"/>
      <c r="K1058" s="15"/>
      <c r="L1058" s="15"/>
      <c r="M1058" s="42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</row>
    <row r="1059" spans="1:27" ht="15">
      <c r="A1059" s="15"/>
      <c r="B1059" s="15"/>
      <c r="C1059" s="15"/>
      <c r="D1059" s="42"/>
      <c r="E1059" s="57"/>
      <c r="F1059" s="42"/>
      <c r="G1059" s="15"/>
      <c r="H1059" s="42"/>
      <c r="I1059" s="15"/>
      <c r="J1059" s="15"/>
      <c r="K1059" s="15"/>
      <c r="L1059" s="15"/>
      <c r="M1059" s="42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</row>
    <row r="1060" spans="1:27" ht="15">
      <c r="A1060" s="15"/>
      <c r="B1060" s="15"/>
      <c r="C1060" s="15"/>
      <c r="D1060" s="42"/>
      <c r="E1060" s="57"/>
      <c r="F1060" s="42"/>
      <c r="G1060" s="15"/>
      <c r="H1060" s="42"/>
      <c r="I1060" s="15"/>
      <c r="J1060" s="15"/>
      <c r="K1060" s="15"/>
      <c r="L1060" s="15"/>
      <c r="M1060" s="42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</row>
    <row r="1061" spans="1:27" ht="15">
      <c r="A1061" s="15"/>
      <c r="B1061" s="15"/>
      <c r="C1061" s="15"/>
      <c r="D1061" s="42"/>
      <c r="E1061" s="57"/>
      <c r="F1061" s="42"/>
      <c r="G1061" s="15"/>
      <c r="H1061" s="42"/>
      <c r="I1061" s="15"/>
      <c r="J1061" s="15"/>
      <c r="K1061" s="15"/>
      <c r="L1061" s="15"/>
      <c r="M1061" s="42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</row>
    <row r="1062" spans="1:27" ht="15">
      <c r="A1062" s="15"/>
      <c r="B1062" s="15"/>
      <c r="C1062" s="15"/>
      <c r="D1062" s="42"/>
      <c r="E1062" s="57"/>
      <c r="F1062" s="42"/>
      <c r="G1062" s="15"/>
      <c r="H1062" s="42"/>
      <c r="I1062" s="15"/>
      <c r="J1062" s="15"/>
      <c r="K1062" s="15"/>
      <c r="L1062" s="15"/>
      <c r="M1062" s="42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</row>
    <row r="1063" spans="1:27" ht="15">
      <c r="A1063" s="15"/>
      <c r="B1063" s="15"/>
      <c r="C1063" s="15"/>
      <c r="D1063" s="42"/>
      <c r="E1063" s="57"/>
      <c r="F1063" s="42"/>
      <c r="G1063" s="15"/>
      <c r="H1063" s="42"/>
      <c r="I1063" s="15"/>
      <c r="J1063" s="15"/>
      <c r="K1063" s="15"/>
      <c r="L1063" s="15"/>
      <c r="M1063" s="42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</row>
    <row r="1064" spans="1:27" ht="15">
      <c r="A1064" s="15"/>
      <c r="B1064" s="15"/>
      <c r="C1064" s="15"/>
      <c r="D1064" s="42"/>
      <c r="E1064" s="57"/>
      <c r="F1064" s="42"/>
      <c r="G1064" s="15"/>
      <c r="H1064" s="42"/>
      <c r="I1064" s="15"/>
      <c r="J1064" s="15"/>
      <c r="K1064" s="15"/>
      <c r="L1064" s="15"/>
      <c r="M1064" s="42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</row>
    <row r="1065" spans="1:27" ht="15">
      <c r="A1065" s="15"/>
      <c r="B1065" s="15"/>
      <c r="C1065" s="15"/>
      <c r="D1065" s="42"/>
      <c r="E1065" s="57"/>
      <c r="F1065" s="42"/>
      <c r="G1065" s="15"/>
      <c r="H1065" s="42"/>
      <c r="I1065" s="15"/>
      <c r="J1065" s="15"/>
      <c r="K1065" s="15"/>
      <c r="L1065" s="15"/>
      <c r="M1065" s="42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</row>
    <row r="1066" spans="1:27" ht="15">
      <c r="A1066" s="15"/>
      <c r="B1066" s="15"/>
      <c r="C1066" s="15"/>
      <c r="D1066" s="42"/>
      <c r="E1066" s="57"/>
      <c r="F1066" s="42"/>
      <c r="G1066" s="15"/>
      <c r="H1066" s="42"/>
      <c r="I1066" s="15"/>
      <c r="J1066" s="15"/>
      <c r="K1066" s="15"/>
      <c r="L1066" s="15"/>
      <c r="M1066" s="42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</row>
    <row r="1067" spans="1:27" ht="15">
      <c r="A1067" s="15"/>
      <c r="B1067" s="15"/>
      <c r="C1067" s="15"/>
      <c r="D1067" s="42"/>
      <c r="E1067" s="57"/>
      <c r="F1067" s="42"/>
      <c r="G1067" s="15"/>
      <c r="H1067" s="42"/>
      <c r="I1067" s="15"/>
      <c r="J1067" s="15"/>
      <c r="K1067" s="15"/>
      <c r="L1067" s="15"/>
      <c r="M1067" s="42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</row>
    <row r="1068" spans="1:27" ht="15">
      <c r="A1068" s="15"/>
      <c r="B1068" s="15"/>
      <c r="C1068" s="15"/>
      <c r="D1068" s="42"/>
      <c r="E1068" s="57"/>
      <c r="F1068" s="42"/>
      <c r="G1068" s="15"/>
      <c r="H1068" s="42"/>
      <c r="I1068" s="15"/>
      <c r="J1068" s="15"/>
      <c r="K1068" s="15"/>
      <c r="L1068" s="15"/>
      <c r="M1068" s="42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</row>
    <row r="1069" spans="1:27" ht="15">
      <c r="A1069" s="15"/>
      <c r="B1069" s="15"/>
      <c r="C1069" s="15"/>
      <c r="D1069" s="42"/>
      <c r="E1069" s="57"/>
      <c r="F1069" s="42"/>
      <c r="G1069" s="15"/>
      <c r="H1069" s="42"/>
      <c r="I1069" s="15"/>
      <c r="J1069" s="15"/>
      <c r="K1069" s="15"/>
      <c r="L1069" s="15"/>
      <c r="M1069" s="42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</row>
    <row r="1070" spans="1:27" ht="15">
      <c r="A1070" s="15"/>
      <c r="B1070" s="15"/>
      <c r="C1070" s="15"/>
      <c r="D1070" s="42"/>
      <c r="E1070" s="57"/>
      <c r="F1070" s="42"/>
      <c r="G1070" s="15"/>
      <c r="H1070" s="42"/>
      <c r="I1070" s="15"/>
      <c r="J1070" s="15"/>
      <c r="K1070" s="15"/>
      <c r="L1070" s="15"/>
      <c r="M1070" s="42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</row>
    <row r="1071" spans="1:27" ht="15">
      <c r="A1071" s="15"/>
      <c r="B1071" s="15"/>
      <c r="C1071" s="15"/>
      <c r="D1071" s="42"/>
      <c r="E1071" s="57"/>
      <c r="F1071" s="42"/>
      <c r="G1071" s="15"/>
      <c r="H1071" s="42"/>
      <c r="I1071" s="15"/>
      <c r="J1071" s="15"/>
      <c r="K1071" s="15"/>
      <c r="L1071" s="15"/>
      <c r="M1071" s="42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</row>
    <row r="1072" spans="1:27" ht="15">
      <c r="A1072" s="15"/>
      <c r="B1072" s="15"/>
      <c r="C1072" s="15"/>
      <c r="D1072" s="42"/>
      <c r="E1072" s="57"/>
      <c r="F1072" s="42"/>
      <c r="G1072" s="15"/>
      <c r="H1072" s="42"/>
      <c r="I1072" s="15"/>
      <c r="J1072" s="15"/>
      <c r="K1072" s="15"/>
      <c r="L1072" s="15"/>
      <c r="M1072" s="42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</row>
    <row r="1073" spans="1:27" ht="15">
      <c r="A1073" s="15"/>
      <c r="B1073" s="15"/>
      <c r="C1073" s="15"/>
      <c r="D1073" s="42"/>
      <c r="E1073" s="57"/>
      <c r="F1073" s="42"/>
      <c r="G1073" s="15"/>
      <c r="H1073" s="42"/>
      <c r="I1073" s="15"/>
      <c r="J1073" s="15"/>
      <c r="K1073" s="15"/>
      <c r="L1073" s="15"/>
      <c r="M1073" s="42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</row>
    <row r="1074" spans="1:27" ht="15">
      <c r="A1074" s="15"/>
      <c r="B1074" s="15"/>
      <c r="C1074" s="15"/>
      <c r="D1074" s="42"/>
      <c r="E1074" s="57"/>
      <c r="F1074" s="42"/>
      <c r="G1074" s="15"/>
      <c r="H1074" s="42"/>
      <c r="I1074" s="15"/>
      <c r="J1074" s="15"/>
      <c r="K1074" s="15"/>
      <c r="L1074" s="15"/>
      <c r="M1074" s="42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</row>
    <row r="1075" spans="1:27" ht="15">
      <c r="A1075" s="15"/>
      <c r="B1075" s="15"/>
      <c r="C1075" s="15"/>
      <c r="D1075" s="42"/>
      <c r="E1075" s="57"/>
      <c r="F1075" s="42"/>
      <c r="G1075" s="15"/>
      <c r="H1075" s="42"/>
      <c r="I1075" s="15"/>
      <c r="J1075" s="15"/>
      <c r="K1075" s="15"/>
      <c r="L1075" s="15"/>
      <c r="M1075" s="42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</row>
    <row r="1076" spans="1:27" ht="15">
      <c r="A1076" s="15"/>
      <c r="B1076" s="15"/>
      <c r="C1076" s="15"/>
      <c r="D1076" s="42"/>
      <c r="E1076" s="57"/>
      <c r="F1076" s="42"/>
      <c r="G1076" s="15"/>
      <c r="H1076" s="42"/>
      <c r="I1076" s="15"/>
      <c r="J1076" s="15"/>
      <c r="K1076" s="15"/>
      <c r="L1076" s="15"/>
      <c r="M1076" s="42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</row>
    <row r="1077" spans="1:27" ht="15">
      <c r="A1077" s="15"/>
      <c r="B1077" s="15"/>
      <c r="C1077" s="15"/>
      <c r="D1077" s="42"/>
      <c r="E1077" s="57"/>
      <c r="F1077" s="42"/>
      <c r="G1077" s="15"/>
      <c r="H1077" s="42"/>
      <c r="I1077" s="15"/>
      <c r="J1077" s="15"/>
      <c r="K1077" s="15"/>
      <c r="L1077" s="15"/>
      <c r="M1077" s="42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</row>
  </sheetData>
  <mergeCells count="2">
    <mergeCell ref="A1:N1"/>
    <mergeCell ref="A2:N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997"/>
  <sheetViews>
    <sheetView workbookViewId="0">
      <selection activeCell="D17" sqref="D17"/>
    </sheetView>
  </sheetViews>
  <sheetFormatPr defaultColWidth="14.42578125" defaultRowHeight="12"/>
  <cols>
    <col min="1" max="1" width="8.7109375" style="45" customWidth="1"/>
    <col min="2" max="2" width="35" style="45" customWidth="1"/>
    <col min="3" max="3" width="21.28515625" style="45" customWidth="1"/>
    <col min="4" max="4" width="13.5703125" style="45" customWidth="1"/>
    <col min="5" max="5" width="18.140625" style="58" customWidth="1"/>
    <col min="6" max="6" width="14.42578125" style="45" customWidth="1"/>
    <col min="7" max="7" width="13.7109375" style="45" customWidth="1"/>
    <col min="8" max="8" width="12.85546875" style="45" customWidth="1"/>
    <col min="9" max="9" width="7.5703125" style="45" customWidth="1"/>
    <col min="10" max="10" width="13.42578125" style="45" customWidth="1"/>
    <col min="11" max="11" width="19.5703125" style="45" customWidth="1"/>
    <col min="12" max="12" width="11.28515625" style="45" customWidth="1"/>
    <col min="13" max="13" width="20.28515625" style="45" customWidth="1"/>
    <col min="14" max="27" width="8.7109375" style="45" customWidth="1"/>
    <col min="28" max="16384" width="14.42578125" style="45"/>
  </cols>
  <sheetData>
    <row r="1" spans="1:27" ht="15">
      <c r="A1" s="247" t="s">
        <v>784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">
      <c r="A2" s="250" t="s">
        <v>785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30">
      <c r="A3" s="59" t="s">
        <v>2</v>
      </c>
      <c r="B3" s="60" t="s">
        <v>786</v>
      </c>
      <c r="C3" s="60" t="s">
        <v>4</v>
      </c>
      <c r="D3" s="60" t="s">
        <v>787</v>
      </c>
      <c r="E3" s="61" t="s">
        <v>5</v>
      </c>
      <c r="F3" s="60" t="s">
        <v>788</v>
      </c>
      <c r="G3" s="60" t="s">
        <v>789</v>
      </c>
      <c r="H3" s="60" t="s">
        <v>790</v>
      </c>
      <c r="I3" s="60" t="s">
        <v>10</v>
      </c>
      <c r="J3" s="60" t="s">
        <v>11</v>
      </c>
      <c r="K3" s="62" t="s">
        <v>12</v>
      </c>
      <c r="L3" s="60" t="s">
        <v>13</v>
      </c>
      <c r="M3" s="60" t="s">
        <v>791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15">
      <c r="A4" s="64">
        <v>1</v>
      </c>
      <c r="B4" s="24" t="s">
        <v>792</v>
      </c>
      <c r="C4" s="24" t="s">
        <v>793</v>
      </c>
      <c r="D4" s="65" t="s">
        <v>59</v>
      </c>
      <c r="E4" s="66" t="s">
        <v>794</v>
      </c>
      <c r="F4" s="24" t="s">
        <v>795</v>
      </c>
      <c r="G4" s="24">
        <v>175</v>
      </c>
      <c r="H4" s="23" t="s">
        <v>84</v>
      </c>
      <c r="I4" s="24"/>
      <c r="J4" s="24" t="s">
        <v>796</v>
      </c>
      <c r="K4" s="34" t="s">
        <v>185</v>
      </c>
      <c r="L4" s="23"/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5">
      <c r="A5" s="64">
        <v>2</v>
      </c>
      <c r="B5" s="24" t="s">
        <v>797</v>
      </c>
      <c r="C5" s="24" t="s">
        <v>798</v>
      </c>
      <c r="D5" s="65" t="s">
        <v>49</v>
      </c>
      <c r="E5" s="66" t="s">
        <v>799</v>
      </c>
      <c r="F5" s="24" t="s">
        <v>800</v>
      </c>
      <c r="G5" s="24">
        <v>250</v>
      </c>
      <c r="H5" s="23" t="s">
        <v>29</v>
      </c>
      <c r="I5" s="24"/>
      <c r="J5" s="24" t="s">
        <v>796</v>
      </c>
      <c r="K5" s="34" t="s">
        <v>185</v>
      </c>
      <c r="L5" s="23"/>
      <c r="M5" s="26" t="s">
        <v>24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5">
      <c r="A6" s="64">
        <v>3</v>
      </c>
      <c r="B6" s="24" t="s">
        <v>801</v>
      </c>
      <c r="C6" s="24" t="s">
        <v>802</v>
      </c>
      <c r="D6" s="65" t="s">
        <v>49</v>
      </c>
      <c r="E6" s="66" t="s">
        <v>803</v>
      </c>
      <c r="F6" s="24" t="s">
        <v>448</v>
      </c>
      <c r="G6" s="24">
        <v>399</v>
      </c>
      <c r="H6" s="23" t="s">
        <v>20</v>
      </c>
      <c r="I6" s="24"/>
      <c r="J6" s="24" t="s">
        <v>796</v>
      </c>
      <c r="K6" s="34" t="s">
        <v>804</v>
      </c>
      <c r="L6" s="23"/>
      <c r="M6" s="26" t="s">
        <v>56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5">
      <c r="A7" s="64">
        <v>4</v>
      </c>
      <c r="B7" s="24" t="s">
        <v>5722</v>
      </c>
      <c r="C7" s="24" t="s">
        <v>805</v>
      </c>
      <c r="D7" s="65"/>
      <c r="E7" s="66" t="s">
        <v>806</v>
      </c>
      <c r="F7" s="24" t="s">
        <v>807</v>
      </c>
      <c r="G7" s="24">
        <v>299</v>
      </c>
      <c r="H7" s="23" t="s">
        <v>20</v>
      </c>
      <c r="I7" s="24"/>
      <c r="J7" s="24" t="s">
        <v>796</v>
      </c>
      <c r="K7" s="34" t="s">
        <v>185</v>
      </c>
      <c r="L7" s="23"/>
      <c r="M7" s="26" t="s">
        <v>56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30">
      <c r="A8" s="64">
        <v>5</v>
      </c>
      <c r="B8" s="24" t="s">
        <v>808</v>
      </c>
      <c r="C8" s="24" t="s">
        <v>809</v>
      </c>
      <c r="D8" s="65" t="s">
        <v>59</v>
      </c>
      <c r="E8" s="66" t="s">
        <v>810</v>
      </c>
      <c r="F8" s="24" t="s">
        <v>811</v>
      </c>
      <c r="G8" s="24">
        <v>250</v>
      </c>
      <c r="H8" s="23" t="s">
        <v>194</v>
      </c>
      <c r="I8" s="24"/>
      <c r="J8" s="24" t="s">
        <v>796</v>
      </c>
      <c r="K8" s="34" t="s">
        <v>185</v>
      </c>
      <c r="L8" s="23"/>
      <c r="M8" s="26" t="s">
        <v>24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">
      <c r="A9" s="64">
        <v>6</v>
      </c>
      <c r="B9" s="24" t="s">
        <v>5723</v>
      </c>
      <c r="C9" s="24" t="s">
        <v>812</v>
      </c>
      <c r="D9" s="65" t="s">
        <v>59</v>
      </c>
      <c r="E9" s="66" t="s">
        <v>813</v>
      </c>
      <c r="F9" s="24" t="s">
        <v>814</v>
      </c>
      <c r="G9" s="24">
        <v>175</v>
      </c>
      <c r="H9" s="23" t="s">
        <v>20</v>
      </c>
      <c r="I9" s="24"/>
      <c r="J9" s="24" t="s">
        <v>796</v>
      </c>
      <c r="K9" s="34" t="s">
        <v>815</v>
      </c>
      <c r="L9" s="23"/>
      <c r="M9" s="26" t="s">
        <v>24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5">
      <c r="A10" s="64">
        <v>7</v>
      </c>
      <c r="B10" s="24" t="s">
        <v>816</v>
      </c>
      <c r="C10" s="24" t="s">
        <v>812</v>
      </c>
      <c r="D10" s="65" t="s">
        <v>59</v>
      </c>
      <c r="E10" s="66" t="s">
        <v>817</v>
      </c>
      <c r="F10" s="24" t="s">
        <v>814</v>
      </c>
      <c r="G10" s="24">
        <v>175</v>
      </c>
      <c r="H10" s="23" t="s">
        <v>20</v>
      </c>
      <c r="I10" s="24"/>
      <c r="J10" s="24" t="s">
        <v>796</v>
      </c>
      <c r="K10" s="34" t="s">
        <v>185</v>
      </c>
      <c r="L10" s="23"/>
      <c r="M10" s="26" t="s">
        <v>24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30">
      <c r="A11" s="64">
        <v>8</v>
      </c>
      <c r="B11" s="24" t="s">
        <v>818</v>
      </c>
      <c r="C11" s="24" t="s">
        <v>819</v>
      </c>
      <c r="D11" s="65" t="s">
        <v>59</v>
      </c>
      <c r="E11" s="66" t="s">
        <v>820</v>
      </c>
      <c r="F11" s="24" t="s">
        <v>290</v>
      </c>
      <c r="G11" s="24">
        <v>175</v>
      </c>
      <c r="H11" s="23" t="s">
        <v>20</v>
      </c>
      <c r="I11" s="24"/>
      <c r="J11" s="24" t="s">
        <v>796</v>
      </c>
      <c r="K11" s="34" t="s">
        <v>821</v>
      </c>
      <c r="L11" s="23"/>
      <c r="M11" s="26" t="s">
        <v>24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45">
      <c r="A12" s="64">
        <v>9</v>
      </c>
      <c r="B12" s="24" t="s">
        <v>822</v>
      </c>
      <c r="C12" s="24" t="s">
        <v>823</v>
      </c>
      <c r="D12" s="65" t="s">
        <v>59</v>
      </c>
      <c r="E12" s="66" t="s">
        <v>824</v>
      </c>
      <c r="F12" s="24" t="s">
        <v>825</v>
      </c>
      <c r="G12" s="24">
        <v>195</v>
      </c>
      <c r="H12" s="23" t="s">
        <v>244</v>
      </c>
      <c r="I12" s="24"/>
      <c r="J12" s="24" t="s">
        <v>796</v>
      </c>
      <c r="K12" s="34" t="s">
        <v>185</v>
      </c>
      <c r="L12" s="23"/>
      <c r="M12" s="26" t="s">
        <v>826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">
      <c r="A13" s="64">
        <v>10</v>
      </c>
      <c r="B13" s="24" t="s">
        <v>827</v>
      </c>
      <c r="C13" s="24"/>
      <c r="D13" s="65" t="s">
        <v>49</v>
      </c>
      <c r="E13" s="66" t="s">
        <v>828</v>
      </c>
      <c r="F13" s="24" t="s">
        <v>829</v>
      </c>
      <c r="G13" s="24">
        <v>399</v>
      </c>
      <c r="H13" s="23" t="s">
        <v>830</v>
      </c>
      <c r="I13" s="24"/>
      <c r="J13" s="24" t="s">
        <v>796</v>
      </c>
      <c r="K13" s="34"/>
      <c r="L13" s="23"/>
      <c r="M13" s="26" t="s">
        <v>24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5">
      <c r="A14" s="64">
        <v>11</v>
      </c>
      <c r="B14" s="24" t="s">
        <v>831</v>
      </c>
      <c r="C14" s="24" t="s">
        <v>832</v>
      </c>
      <c r="D14" s="65" t="s">
        <v>33</v>
      </c>
      <c r="E14" s="66" t="s">
        <v>833</v>
      </c>
      <c r="F14" s="24" t="s">
        <v>448</v>
      </c>
      <c r="G14" s="24">
        <v>399</v>
      </c>
      <c r="H14" s="23" t="s">
        <v>20</v>
      </c>
      <c r="I14" s="24"/>
      <c r="J14" s="24" t="s">
        <v>796</v>
      </c>
      <c r="K14" s="34" t="s">
        <v>185</v>
      </c>
      <c r="L14" s="23"/>
      <c r="M14" s="26" t="s">
        <v>56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5">
      <c r="A15" s="64">
        <v>12</v>
      </c>
      <c r="B15" s="24" t="s">
        <v>834</v>
      </c>
      <c r="C15" s="24" t="s">
        <v>835</v>
      </c>
      <c r="D15" s="65" t="s">
        <v>49</v>
      </c>
      <c r="E15" s="66" t="s">
        <v>836</v>
      </c>
      <c r="F15" s="24" t="s">
        <v>825</v>
      </c>
      <c r="G15" s="24">
        <v>250</v>
      </c>
      <c r="H15" s="23" t="s">
        <v>20</v>
      </c>
      <c r="I15" s="24"/>
      <c r="J15" s="24" t="s">
        <v>796</v>
      </c>
      <c r="K15" s="34" t="s">
        <v>185</v>
      </c>
      <c r="L15" s="23"/>
      <c r="M15" s="26" t="s">
        <v>24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30">
      <c r="A16" s="64">
        <v>13</v>
      </c>
      <c r="B16" s="24" t="s">
        <v>837</v>
      </c>
      <c r="C16" s="24" t="s">
        <v>838</v>
      </c>
      <c r="D16" s="65" t="s">
        <v>59</v>
      </c>
      <c r="E16" s="66" t="s">
        <v>839</v>
      </c>
      <c r="F16" s="24" t="s">
        <v>840</v>
      </c>
      <c r="G16" s="24">
        <v>250</v>
      </c>
      <c r="H16" s="23" t="s">
        <v>29</v>
      </c>
      <c r="I16" s="24"/>
      <c r="J16" s="24" t="s">
        <v>796</v>
      </c>
      <c r="K16" s="34" t="s">
        <v>841</v>
      </c>
      <c r="L16" s="23"/>
      <c r="M16" s="26" t="s">
        <v>31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30">
      <c r="A17" s="64">
        <v>14</v>
      </c>
      <c r="B17" s="24" t="s">
        <v>842</v>
      </c>
      <c r="C17" s="24" t="s">
        <v>843</v>
      </c>
      <c r="D17" s="65" t="s">
        <v>17</v>
      </c>
      <c r="E17" s="66" t="s">
        <v>844</v>
      </c>
      <c r="F17" s="24" t="s">
        <v>845</v>
      </c>
      <c r="G17" s="24">
        <v>199</v>
      </c>
      <c r="H17" s="23" t="s">
        <v>20</v>
      </c>
      <c r="I17" s="24"/>
      <c r="J17" s="24" t="s">
        <v>796</v>
      </c>
      <c r="K17" s="34" t="s">
        <v>846</v>
      </c>
      <c r="L17" s="23">
        <v>2020</v>
      </c>
      <c r="M17" s="26" t="s">
        <v>31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30">
      <c r="A18" s="64">
        <v>15</v>
      </c>
      <c r="B18" s="24" t="s">
        <v>847</v>
      </c>
      <c r="C18" s="24" t="s">
        <v>848</v>
      </c>
      <c r="D18" s="65" t="s">
        <v>17</v>
      </c>
      <c r="E18" s="66" t="s">
        <v>849</v>
      </c>
      <c r="F18" s="24" t="s">
        <v>850</v>
      </c>
      <c r="G18" s="24">
        <v>225</v>
      </c>
      <c r="H18" s="23" t="s">
        <v>851</v>
      </c>
      <c r="I18" s="24"/>
      <c r="J18" s="24" t="s">
        <v>796</v>
      </c>
      <c r="K18" s="34" t="s">
        <v>852</v>
      </c>
      <c r="L18" s="23">
        <v>2022</v>
      </c>
      <c r="M18" s="67" t="s">
        <v>56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30">
      <c r="A19" s="64">
        <v>16</v>
      </c>
      <c r="B19" s="24" t="s">
        <v>853</v>
      </c>
      <c r="C19" s="24" t="s">
        <v>848</v>
      </c>
      <c r="D19" s="65" t="s">
        <v>17</v>
      </c>
      <c r="E19" s="66" t="s">
        <v>854</v>
      </c>
      <c r="F19" s="24" t="s">
        <v>850</v>
      </c>
      <c r="G19" s="24">
        <v>225</v>
      </c>
      <c r="H19" s="23" t="s">
        <v>851</v>
      </c>
      <c r="I19" s="24"/>
      <c r="J19" s="24" t="s">
        <v>796</v>
      </c>
      <c r="K19" s="34" t="s">
        <v>852</v>
      </c>
      <c r="L19" s="23">
        <v>2022</v>
      </c>
      <c r="M19" s="67" t="s">
        <v>56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30">
      <c r="A20" s="64">
        <v>17</v>
      </c>
      <c r="B20" s="24" t="s">
        <v>855</v>
      </c>
      <c r="C20" s="24" t="s">
        <v>848</v>
      </c>
      <c r="D20" s="65" t="s">
        <v>17</v>
      </c>
      <c r="E20" s="66" t="s">
        <v>856</v>
      </c>
      <c r="F20" s="24" t="s">
        <v>850</v>
      </c>
      <c r="G20" s="24">
        <v>225</v>
      </c>
      <c r="H20" s="23" t="s">
        <v>851</v>
      </c>
      <c r="I20" s="24"/>
      <c r="J20" s="24" t="s">
        <v>796</v>
      </c>
      <c r="K20" s="34" t="s">
        <v>852</v>
      </c>
      <c r="L20" s="23">
        <v>2022</v>
      </c>
      <c r="M20" s="67" t="s">
        <v>56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30">
      <c r="A21" s="64">
        <v>18</v>
      </c>
      <c r="B21" s="24" t="s">
        <v>857</v>
      </c>
      <c r="C21" s="24" t="s">
        <v>848</v>
      </c>
      <c r="D21" s="65" t="s">
        <v>17</v>
      </c>
      <c r="E21" s="66" t="s">
        <v>858</v>
      </c>
      <c r="F21" s="24" t="s">
        <v>850</v>
      </c>
      <c r="G21" s="24">
        <v>225</v>
      </c>
      <c r="H21" s="23" t="s">
        <v>851</v>
      </c>
      <c r="I21" s="24"/>
      <c r="J21" s="24" t="s">
        <v>796</v>
      </c>
      <c r="K21" s="34" t="s">
        <v>852</v>
      </c>
      <c r="L21" s="23">
        <v>2022</v>
      </c>
      <c r="M21" s="67" t="s">
        <v>56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5">
      <c r="A22" s="64">
        <v>19</v>
      </c>
      <c r="B22" s="24" t="s">
        <v>859</v>
      </c>
      <c r="C22" s="24" t="s">
        <v>860</v>
      </c>
      <c r="D22" s="65" t="s">
        <v>17</v>
      </c>
      <c r="E22" s="66" t="s">
        <v>861</v>
      </c>
      <c r="F22" s="24" t="s">
        <v>862</v>
      </c>
      <c r="G22" s="24">
        <v>125</v>
      </c>
      <c r="H22" s="23" t="s">
        <v>29</v>
      </c>
      <c r="I22" s="24"/>
      <c r="J22" s="24" t="s">
        <v>796</v>
      </c>
      <c r="K22" s="34" t="s">
        <v>46</v>
      </c>
      <c r="L22" s="23">
        <v>2024</v>
      </c>
      <c r="M22" s="68" t="s">
        <v>31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5">
      <c r="A23" s="64">
        <v>20</v>
      </c>
      <c r="B23" s="24" t="s">
        <v>863</v>
      </c>
      <c r="C23" s="24" t="s">
        <v>864</v>
      </c>
      <c r="D23" s="65" t="s">
        <v>59</v>
      </c>
      <c r="E23" s="66" t="s">
        <v>865</v>
      </c>
      <c r="F23" s="24" t="s">
        <v>448</v>
      </c>
      <c r="G23" s="24">
        <v>250</v>
      </c>
      <c r="H23" s="23" t="s">
        <v>29</v>
      </c>
      <c r="I23" s="24"/>
      <c r="J23" s="24" t="s">
        <v>796</v>
      </c>
      <c r="K23" s="34" t="s">
        <v>866</v>
      </c>
      <c r="L23" s="23"/>
      <c r="M23" s="68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5">
      <c r="A24" s="64">
        <v>21</v>
      </c>
      <c r="B24" s="24" t="s">
        <v>867</v>
      </c>
      <c r="C24" s="24" t="s">
        <v>868</v>
      </c>
      <c r="D24" s="65" t="s">
        <v>49</v>
      </c>
      <c r="E24" s="66" t="s">
        <v>869</v>
      </c>
      <c r="F24" s="24" t="s">
        <v>870</v>
      </c>
      <c r="G24" s="24">
        <v>175</v>
      </c>
      <c r="H24" s="23" t="s">
        <v>20</v>
      </c>
      <c r="I24" s="24"/>
      <c r="J24" s="24" t="s">
        <v>796</v>
      </c>
      <c r="K24" s="34" t="s">
        <v>112</v>
      </c>
      <c r="L24" s="23">
        <v>2024</v>
      </c>
      <c r="M24" s="26" t="s">
        <v>31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5">
      <c r="A25" s="64">
        <v>22</v>
      </c>
      <c r="B25" s="24" t="s">
        <v>871</v>
      </c>
      <c r="C25" s="24" t="s">
        <v>843</v>
      </c>
      <c r="D25" s="65" t="s">
        <v>17</v>
      </c>
      <c r="E25" s="66" t="s">
        <v>872</v>
      </c>
      <c r="F25" s="24" t="s">
        <v>344</v>
      </c>
      <c r="G25" s="24">
        <v>399</v>
      </c>
      <c r="H25" s="23" t="s">
        <v>20</v>
      </c>
      <c r="I25" s="24"/>
      <c r="J25" s="24" t="s">
        <v>796</v>
      </c>
      <c r="K25" s="34" t="s">
        <v>873</v>
      </c>
      <c r="L25" s="23"/>
      <c r="M25" s="26" t="s">
        <v>31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5">
      <c r="A26" s="64">
        <v>23</v>
      </c>
      <c r="B26" s="26" t="s">
        <v>874</v>
      </c>
      <c r="C26" s="26" t="s">
        <v>843</v>
      </c>
      <c r="D26" s="26" t="s">
        <v>17</v>
      </c>
      <c r="E26" s="66">
        <v>9789355430151</v>
      </c>
      <c r="F26" s="69" t="s">
        <v>875</v>
      </c>
      <c r="G26" s="24">
        <v>299</v>
      </c>
      <c r="H26" s="23" t="s">
        <v>20</v>
      </c>
      <c r="I26" s="23"/>
      <c r="J26" s="24" t="s">
        <v>796</v>
      </c>
      <c r="K26" s="34" t="s">
        <v>873</v>
      </c>
      <c r="L26" s="23">
        <v>2021</v>
      </c>
      <c r="M26" s="26" t="s">
        <v>31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5">
      <c r="A27" s="64">
        <v>24</v>
      </c>
      <c r="B27" s="24" t="s">
        <v>876</v>
      </c>
      <c r="C27" s="24" t="s">
        <v>798</v>
      </c>
      <c r="D27" s="65" t="s">
        <v>49</v>
      </c>
      <c r="E27" s="66" t="s">
        <v>877</v>
      </c>
      <c r="F27" s="24" t="s">
        <v>184</v>
      </c>
      <c r="G27" s="24">
        <v>199</v>
      </c>
      <c r="H27" s="23" t="s">
        <v>29</v>
      </c>
      <c r="I27" s="24"/>
      <c r="J27" s="24" t="s">
        <v>796</v>
      </c>
      <c r="K27" s="34" t="s">
        <v>185</v>
      </c>
      <c r="L27" s="23"/>
      <c r="M27" s="26" t="s">
        <v>24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30">
      <c r="A28" s="64">
        <v>25</v>
      </c>
      <c r="B28" s="24" t="s">
        <v>878</v>
      </c>
      <c r="C28" s="24" t="s">
        <v>879</v>
      </c>
      <c r="D28" s="65" t="s">
        <v>59</v>
      </c>
      <c r="E28" s="66" t="s">
        <v>880</v>
      </c>
      <c r="F28" s="24" t="s">
        <v>290</v>
      </c>
      <c r="G28" s="24">
        <v>175</v>
      </c>
      <c r="H28" s="23" t="s">
        <v>29</v>
      </c>
      <c r="I28" s="24"/>
      <c r="J28" s="24" t="s">
        <v>796</v>
      </c>
      <c r="K28" s="34" t="s">
        <v>185</v>
      </c>
      <c r="L28" s="23"/>
      <c r="M28" s="70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5">
      <c r="A29" s="64">
        <v>26</v>
      </c>
      <c r="B29" s="24" t="s">
        <v>881</v>
      </c>
      <c r="C29" s="24" t="s">
        <v>882</v>
      </c>
      <c r="D29" s="65" t="s">
        <v>17</v>
      </c>
      <c r="E29" s="66" t="s">
        <v>883</v>
      </c>
      <c r="F29" s="24" t="s">
        <v>862</v>
      </c>
      <c r="G29" s="24">
        <v>150</v>
      </c>
      <c r="H29" s="23" t="s">
        <v>244</v>
      </c>
      <c r="I29" s="24"/>
      <c r="J29" s="24" t="s">
        <v>796</v>
      </c>
      <c r="K29" s="34" t="s">
        <v>185</v>
      </c>
      <c r="L29" s="23"/>
      <c r="M29" s="26" t="s">
        <v>56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5">
      <c r="A30" s="64">
        <v>27</v>
      </c>
      <c r="B30" s="24" t="s">
        <v>884</v>
      </c>
      <c r="C30" s="24" t="s">
        <v>885</v>
      </c>
      <c r="D30" s="65" t="s">
        <v>33</v>
      </c>
      <c r="E30" s="66" t="s">
        <v>886</v>
      </c>
      <c r="F30" s="24" t="s">
        <v>264</v>
      </c>
      <c r="G30" s="24">
        <v>299</v>
      </c>
      <c r="H30" s="23" t="s">
        <v>29</v>
      </c>
      <c r="I30" s="24"/>
      <c r="J30" s="24" t="s">
        <v>796</v>
      </c>
      <c r="K30" s="34" t="s">
        <v>887</v>
      </c>
      <c r="L30" s="23"/>
      <c r="M30" s="26" t="s">
        <v>56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30">
      <c r="A31" s="64">
        <v>28</v>
      </c>
      <c r="B31" s="24" t="s">
        <v>888</v>
      </c>
      <c r="C31" s="24" t="s">
        <v>889</v>
      </c>
      <c r="D31" s="65" t="s">
        <v>17</v>
      </c>
      <c r="E31" s="66" t="s">
        <v>890</v>
      </c>
      <c r="F31" s="24" t="s">
        <v>891</v>
      </c>
      <c r="G31" s="24">
        <v>399</v>
      </c>
      <c r="H31" s="23" t="s">
        <v>194</v>
      </c>
      <c r="I31" s="24"/>
      <c r="J31" s="24" t="s">
        <v>796</v>
      </c>
      <c r="K31" s="34" t="s">
        <v>185</v>
      </c>
      <c r="L31" s="23"/>
      <c r="M31" s="26" t="s">
        <v>24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5">
      <c r="A32" s="64">
        <v>29</v>
      </c>
      <c r="B32" s="24" t="s">
        <v>892</v>
      </c>
      <c r="C32" s="24" t="s">
        <v>893</v>
      </c>
      <c r="D32" s="65" t="s">
        <v>49</v>
      </c>
      <c r="E32" s="66" t="s">
        <v>894</v>
      </c>
      <c r="F32" s="24" t="s">
        <v>895</v>
      </c>
      <c r="G32" s="24">
        <v>350</v>
      </c>
      <c r="H32" s="23" t="s">
        <v>20</v>
      </c>
      <c r="I32" s="24"/>
      <c r="J32" s="24" t="s">
        <v>796</v>
      </c>
      <c r="K32" s="34" t="s">
        <v>185</v>
      </c>
      <c r="L32" s="23"/>
      <c r="M32" s="26" t="s">
        <v>24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45">
      <c r="A33" s="64">
        <v>30</v>
      </c>
      <c r="B33" s="24" t="s">
        <v>896</v>
      </c>
      <c r="C33" s="24" t="s">
        <v>823</v>
      </c>
      <c r="D33" s="65" t="s">
        <v>49</v>
      </c>
      <c r="E33" s="66" t="s">
        <v>897</v>
      </c>
      <c r="F33" s="24" t="s">
        <v>898</v>
      </c>
      <c r="G33" s="24">
        <v>299</v>
      </c>
      <c r="H33" s="23" t="s">
        <v>84</v>
      </c>
      <c r="I33" s="24"/>
      <c r="J33" s="24" t="s">
        <v>796</v>
      </c>
      <c r="K33" s="34" t="s">
        <v>185</v>
      </c>
      <c r="L33" s="23"/>
      <c r="M33" s="26" t="s">
        <v>826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5">
      <c r="A34" s="64">
        <v>31</v>
      </c>
      <c r="B34" s="24" t="s">
        <v>899</v>
      </c>
      <c r="C34" s="24" t="s">
        <v>900</v>
      </c>
      <c r="D34" s="65" t="s">
        <v>59</v>
      </c>
      <c r="E34" s="66" t="s">
        <v>901</v>
      </c>
      <c r="F34" s="24" t="s">
        <v>44</v>
      </c>
      <c r="G34" s="24">
        <v>795</v>
      </c>
      <c r="H34" s="23" t="s">
        <v>902</v>
      </c>
      <c r="I34" s="24"/>
      <c r="J34" s="24" t="s">
        <v>796</v>
      </c>
      <c r="K34" s="34" t="s">
        <v>903</v>
      </c>
      <c r="L34" s="23"/>
      <c r="M34" s="70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60">
      <c r="A35" s="64">
        <v>32</v>
      </c>
      <c r="B35" s="24" t="s">
        <v>904</v>
      </c>
      <c r="C35" s="24" t="s">
        <v>905</v>
      </c>
      <c r="D35" s="65" t="s">
        <v>17</v>
      </c>
      <c r="E35" s="66" t="s">
        <v>906</v>
      </c>
      <c r="F35" s="24"/>
      <c r="G35" s="24">
        <v>1450</v>
      </c>
      <c r="H35" s="23"/>
      <c r="I35" s="24"/>
      <c r="J35" s="24"/>
      <c r="K35" s="34" t="s">
        <v>907</v>
      </c>
      <c r="L35" s="23"/>
      <c r="M35" s="26" t="s">
        <v>24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30">
      <c r="A36" s="64">
        <v>33</v>
      </c>
      <c r="B36" s="24" t="s">
        <v>908</v>
      </c>
      <c r="C36" s="24" t="s">
        <v>909</v>
      </c>
      <c r="D36" s="65" t="s">
        <v>910</v>
      </c>
      <c r="E36" s="66" t="s">
        <v>911</v>
      </c>
      <c r="F36" s="24" t="s">
        <v>912</v>
      </c>
      <c r="G36" s="24">
        <v>399</v>
      </c>
      <c r="H36" s="23" t="s">
        <v>74</v>
      </c>
      <c r="I36" s="24"/>
      <c r="J36" s="24" t="s">
        <v>796</v>
      </c>
      <c r="K36" s="34" t="s">
        <v>546</v>
      </c>
      <c r="L36" s="23"/>
      <c r="M36" s="26" t="s">
        <v>24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5">
      <c r="A37" s="64">
        <v>34</v>
      </c>
      <c r="B37" s="24" t="s">
        <v>913</v>
      </c>
      <c r="C37" s="24" t="s">
        <v>905</v>
      </c>
      <c r="D37" s="65" t="s">
        <v>49</v>
      </c>
      <c r="E37" s="66" t="s">
        <v>914</v>
      </c>
      <c r="F37" s="24" t="s">
        <v>814</v>
      </c>
      <c r="G37" s="24">
        <v>299</v>
      </c>
      <c r="H37" s="23" t="s">
        <v>915</v>
      </c>
      <c r="I37" s="24"/>
      <c r="J37" s="24" t="s">
        <v>916</v>
      </c>
      <c r="K37" s="34" t="s">
        <v>538</v>
      </c>
      <c r="L37" s="23"/>
      <c r="M37" s="26" t="s">
        <v>24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5">
      <c r="A38" s="64">
        <v>35</v>
      </c>
      <c r="B38" s="24" t="s">
        <v>917</v>
      </c>
      <c r="C38" s="24" t="s">
        <v>868</v>
      </c>
      <c r="D38" s="65" t="s">
        <v>49</v>
      </c>
      <c r="E38" s="66" t="s">
        <v>918</v>
      </c>
      <c r="F38" s="24" t="s">
        <v>870</v>
      </c>
      <c r="G38" s="24">
        <v>175</v>
      </c>
      <c r="H38" s="23" t="s">
        <v>20</v>
      </c>
      <c r="I38" s="24"/>
      <c r="J38" s="24" t="s">
        <v>796</v>
      </c>
      <c r="K38" s="34" t="s">
        <v>919</v>
      </c>
      <c r="L38" s="23">
        <v>2024</v>
      </c>
      <c r="M38" s="26" t="s">
        <v>31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5">
      <c r="A39" s="64">
        <v>36</v>
      </c>
      <c r="B39" s="24" t="s">
        <v>920</v>
      </c>
      <c r="C39" s="24"/>
      <c r="D39" s="65" t="s">
        <v>59</v>
      </c>
      <c r="E39" s="66" t="s">
        <v>921</v>
      </c>
      <c r="F39" s="24" t="s">
        <v>922</v>
      </c>
      <c r="G39" s="24">
        <v>595</v>
      </c>
      <c r="H39" s="23" t="s">
        <v>923</v>
      </c>
      <c r="I39" s="24"/>
      <c r="J39" s="24" t="s">
        <v>924</v>
      </c>
      <c r="K39" s="34"/>
      <c r="L39" s="23"/>
      <c r="M39" s="26" t="s">
        <v>31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45">
      <c r="A40" s="64">
        <v>37</v>
      </c>
      <c r="B40" s="24" t="s">
        <v>925</v>
      </c>
      <c r="C40" s="24" t="s">
        <v>926</v>
      </c>
      <c r="D40" s="65" t="s">
        <v>59</v>
      </c>
      <c r="E40" s="66" t="s">
        <v>927</v>
      </c>
      <c r="F40" s="24" t="s">
        <v>895</v>
      </c>
      <c r="G40" s="24">
        <v>250</v>
      </c>
      <c r="H40" s="23" t="s">
        <v>29</v>
      </c>
      <c r="I40" s="24"/>
      <c r="J40" s="24" t="s">
        <v>796</v>
      </c>
      <c r="K40" s="34" t="s">
        <v>185</v>
      </c>
      <c r="L40" s="23"/>
      <c r="M40" s="26" t="s">
        <v>826</v>
      </c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30">
      <c r="A41" s="64">
        <v>38</v>
      </c>
      <c r="B41" s="24" t="s">
        <v>928</v>
      </c>
      <c r="C41" s="24" t="s">
        <v>929</v>
      </c>
      <c r="D41" s="65" t="s">
        <v>59</v>
      </c>
      <c r="E41" s="66" t="s">
        <v>930</v>
      </c>
      <c r="F41" s="24" t="s">
        <v>931</v>
      </c>
      <c r="G41" s="24">
        <v>295</v>
      </c>
      <c r="H41" s="23" t="s">
        <v>194</v>
      </c>
      <c r="I41" s="24"/>
      <c r="J41" s="24" t="s">
        <v>796</v>
      </c>
      <c r="K41" s="34" t="s">
        <v>185</v>
      </c>
      <c r="L41" s="23"/>
      <c r="M41" s="26" t="s">
        <v>24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30">
      <c r="A42" s="64">
        <v>39</v>
      </c>
      <c r="B42" s="24" t="s">
        <v>932</v>
      </c>
      <c r="C42" s="24" t="s">
        <v>933</v>
      </c>
      <c r="D42" s="65" t="s">
        <v>17</v>
      </c>
      <c r="E42" s="66" t="s">
        <v>934</v>
      </c>
      <c r="F42" s="24" t="s">
        <v>935</v>
      </c>
      <c r="G42" s="24">
        <v>350</v>
      </c>
      <c r="H42" s="23" t="s">
        <v>29</v>
      </c>
      <c r="I42" s="24"/>
      <c r="J42" s="24" t="s">
        <v>796</v>
      </c>
      <c r="K42" s="34" t="s">
        <v>546</v>
      </c>
      <c r="L42" s="23"/>
      <c r="M42" s="26" t="s">
        <v>31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">
      <c r="A43" s="64">
        <v>40</v>
      </c>
      <c r="B43" s="24" t="s">
        <v>936</v>
      </c>
      <c r="C43" s="24" t="s">
        <v>937</v>
      </c>
      <c r="D43" s="65" t="s">
        <v>33</v>
      </c>
      <c r="E43" s="66" t="s">
        <v>938</v>
      </c>
      <c r="F43" s="24" t="s">
        <v>939</v>
      </c>
      <c r="G43" s="24">
        <v>350</v>
      </c>
      <c r="H43" s="23" t="s">
        <v>940</v>
      </c>
      <c r="I43" s="24"/>
      <c r="J43" s="24" t="s">
        <v>941</v>
      </c>
      <c r="K43" s="34" t="s">
        <v>185</v>
      </c>
      <c r="L43" s="23"/>
      <c r="M43" s="26" t="s">
        <v>24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30">
      <c r="A44" s="64">
        <v>41</v>
      </c>
      <c r="B44" s="24" t="s">
        <v>942</v>
      </c>
      <c r="C44" s="24" t="s">
        <v>868</v>
      </c>
      <c r="D44" s="65" t="s">
        <v>33</v>
      </c>
      <c r="E44" s="66" t="s">
        <v>943</v>
      </c>
      <c r="F44" s="24" t="s">
        <v>944</v>
      </c>
      <c r="G44" s="24">
        <v>1925</v>
      </c>
      <c r="H44" s="23" t="s">
        <v>945</v>
      </c>
      <c r="I44" s="24"/>
      <c r="J44" s="24" t="s">
        <v>946</v>
      </c>
      <c r="K44" s="34" t="s">
        <v>185</v>
      </c>
      <c r="L44" s="23"/>
      <c r="M44" s="26" t="s">
        <v>31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30">
      <c r="A45" s="64">
        <v>42</v>
      </c>
      <c r="B45" s="24" t="s">
        <v>5724</v>
      </c>
      <c r="C45" s="24" t="s">
        <v>947</v>
      </c>
      <c r="D45" s="65" t="s">
        <v>17</v>
      </c>
      <c r="E45" s="66" t="s">
        <v>948</v>
      </c>
      <c r="F45" s="24" t="s">
        <v>795</v>
      </c>
      <c r="G45" s="24">
        <v>225</v>
      </c>
      <c r="H45" s="23" t="s">
        <v>915</v>
      </c>
      <c r="I45" s="24"/>
      <c r="J45" s="24" t="s">
        <v>796</v>
      </c>
      <c r="K45" s="34" t="s">
        <v>185</v>
      </c>
      <c r="L45" s="23"/>
      <c r="M45" s="26" t="s">
        <v>24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5">
      <c r="A46" s="64">
        <v>43</v>
      </c>
      <c r="B46" s="24" t="s">
        <v>949</v>
      </c>
      <c r="C46" s="24" t="s">
        <v>798</v>
      </c>
      <c r="D46" s="65" t="s">
        <v>49</v>
      </c>
      <c r="E46" s="66" t="s">
        <v>950</v>
      </c>
      <c r="F46" s="24" t="s">
        <v>951</v>
      </c>
      <c r="G46" s="24">
        <v>199</v>
      </c>
      <c r="H46" s="23" t="s">
        <v>29</v>
      </c>
      <c r="I46" s="24"/>
      <c r="J46" s="24" t="s">
        <v>796</v>
      </c>
      <c r="K46" s="34" t="s">
        <v>185</v>
      </c>
      <c r="L46" s="23"/>
      <c r="M46" s="26" t="s">
        <v>24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5">
      <c r="A47" s="64">
        <v>44</v>
      </c>
      <c r="B47" s="24" t="s">
        <v>952</v>
      </c>
      <c r="C47" s="24" t="s">
        <v>953</v>
      </c>
      <c r="D47" s="65" t="s">
        <v>49</v>
      </c>
      <c r="E47" s="66" t="s">
        <v>954</v>
      </c>
      <c r="F47" s="24" t="s">
        <v>939</v>
      </c>
      <c r="G47" s="24">
        <v>250</v>
      </c>
      <c r="H47" s="23" t="s">
        <v>29</v>
      </c>
      <c r="I47" s="24"/>
      <c r="J47" s="24" t="s">
        <v>796</v>
      </c>
      <c r="K47" s="34" t="s">
        <v>185</v>
      </c>
      <c r="L47" s="23"/>
      <c r="M47" s="26" t="s">
        <v>24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5">
      <c r="A48" s="64">
        <v>45</v>
      </c>
      <c r="B48" s="24" t="s">
        <v>955</v>
      </c>
      <c r="C48" s="24" t="s">
        <v>905</v>
      </c>
      <c r="D48" s="65" t="s">
        <v>49</v>
      </c>
      <c r="E48" s="66" t="s">
        <v>956</v>
      </c>
      <c r="F48" s="24" t="s">
        <v>814</v>
      </c>
      <c r="G48" s="24">
        <v>299</v>
      </c>
      <c r="H48" s="23" t="s">
        <v>915</v>
      </c>
      <c r="I48" s="24"/>
      <c r="J48" s="24" t="s">
        <v>916</v>
      </c>
      <c r="K48" s="34" t="s">
        <v>538</v>
      </c>
      <c r="L48" s="23">
        <v>2018</v>
      </c>
      <c r="M48" s="26" t="s">
        <v>24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30">
      <c r="A49" s="64">
        <v>46</v>
      </c>
      <c r="B49" s="24" t="s">
        <v>5725</v>
      </c>
      <c r="C49" s="24" t="s">
        <v>798</v>
      </c>
      <c r="D49" s="65" t="s">
        <v>49</v>
      </c>
      <c r="E49" s="66" t="s">
        <v>957</v>
      </c>
      <c r="F49" s="24"/>
      <c r="G49" s="24">
        <v>999</v>
      </c>
      <c r="H49" s="23"/>
      <c r="I49" s="24"/>
      <c r="J49" s="24" t="s">
        <v>958</v>
      </c>
      <c r="K49" s="34" t="s">
        <v>185</v>
      </c>
      <c r="L49" s="23"/>
      <c r="M49" s="26" t="s">
        <v>24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30">
      <c r="A50" s="64">
        <v>47</v>
      </c>
      <c r="B50" s="24" t="s">
        <v>959</v>
      </c>
      <c r="C50" s="24" t="s">
        <v>960</v>
      </c>
      <c r="D50" s="65" t="s">
        <v>49</v>
      </c>
      <c r="E50" s="66" t="s">
        <v>961</v>
      </c>
      <c r="F50" s="24" t="s">
        <v>898</v>
      </c>
      <c r="G50" s="24">
        <v>399</v>
      </c>
      <c r="H50" s="23" t="s">
        <v>20</v>
      </c>
      <c r="I50" s="24"/>
      <c r="J50" s="24" t="s">
        <v>796</v>
      </c>
      <c r="K50" s="34" t="s">
        <v>185</v>
      </c>
      <c r="L50" s="23"/>
      <c r="M50" s="26" t="s">
        <v>962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30">
      <c r="A51" s="64">
        <v>48</v>
      </c>
      <c r="B51" s="24" t="s">
        <v>963</v>
      </c>
      <c r="C51" s="24" t="s">
        <v>964</v>
      </c>
      <c r="D51" s="65" t="s">
        <v>17</v>
      </c>
      <c r="E51" s="66" t="s">
        <v>965</v>
      </c>
      <c r="F51" s="24" t="s">
        <v>966</v>
      </c>
      <c r="G51" s="24">
        <v>499</v>
      </c>
      <c r="H51" s="23" t="s">
        <v>29</v>
      </c>
      <c r="I51" s="24"/>
      <c r="J51" s="24" t="s">
        <v>796</v>
      </c>
      <c r="K51" s="34" t="s">
        <v>185</v>
      </c>
      <c r="L51" s="23"/>
      <c r="M51" s="26" t="s">
        <v>24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15">
      <c r="A52" s="64">
        <v>49</v>
      </c>
      <c r="B52" s="24" t="s">
        <v>5726</v>
      </c>
      <c r="C52" s="24" t="s">
        <v>905</v>
      </c>
      <c r="D52" s="65" t="s">
        <v>49</v>
      </c>
      <c r="E52" s="66" t="s">
        <v>967</v>
      </c>
      <c r="F52" s="24" t="s">
        <v>814</v>
      </c>
      <c r="G52" s="24">
        <v>299</v>
      </c>
      <c r="H52" s="23" t="s">
        <v>915</v>
      </c>
      <c r="I52" s="24"/>
      <c r="J52" s="24" t="s">
        <v>916</v>
      </c>
      <c r="K52" s="34" t="s">
        <v>538</v>
      </c>
      <c r="L52" s="23"/>
      <c r="M52" s="26" t="s">
        <v>24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30">
      <c r="A53" s="64">
        <v>50</v>
      </c>
      <c r="B53" s="24" t="s">
        <v>5727</v>
      </c>
      <c r="C53" s="24" t="s">
        <v>968</v>
      </c>
      <c r="D53" s="65" t="s">
        <v>49</v>
      </c>
      <c r="E53" s="66" t="s">
        <v>969</v>
      </c>
      <c r="F53" s="24" t="s">
        <v>970</v>
      </c>
      <c r="G53" s="24">
        <v>350</v>
      </c>
      <c r="H53" s="23" t="s">
        <v>84</v>
      </c>
      <c r="I53" s="24"/>
      <c r="J53" s="24" t="s">
        <v>796</v>
      </c>
      <c r="K53" s="34" t="s">
        <v>971</v>
      </c>
      <c r="L53" s="23"/>
      <c r="M53" s="26" t="s">
        <v>56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15">
      <c r="A54" s="64">
        <v>51</v>
      </c>
      <c r="B54" s="24" t="s">
        <v>972</v>
      </c>
      <c r="C54" s="24" t="s">
        <v>117</v>
      </c>
      <c r="D54" s="65" t="s">
        <v>17</v>
      </c>
      <c r="E54" s="66" t="s">
        <v>973</v>
      </c>
      <c r="F54" s="24" t="s">
        <v>38</v>
      </c>
      <c r="G54" s="24">
        <v>299</v>
      </c>
      <c r="H54" s="23" t="s">
        <v>29</v>
      </c>
      <c r="I54" s="24"/>
      <c r="J54" s="24" t="s">
        <v>796</v>
      </c>
      <c r="K54" s="34" t="s">
        <v>185</v>
      </c>
      <c r="L54" s="23">
        <v>2022</v>
      </c>
      <c r="M54" s="26" t="s">
        <v>56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15">
      <c r="A55" s="64">
        <v>52</v>
      </c>
      <c r="B55" s="24" t="s">
        <v>972</v>
      </c>
      <c r="C55" s="24" t="s">
        <v>117</v>
      </c>
      <c r="D55" s="65" t="s">
        <v>17</v>
      </c>
      <c r="E55" s="66"/>
      <c r="F55" s="24"/>
      <c r="G55" s="24">
        <v>450</v>
      </c>
      <c r="H55" s="23" t="s">
        <v>29</v>
      </c>
      <c r="I55" s="24"/>
      <c r="J55" s="24" t="s">
        <v>916</v>
      </c>
      <c r="K55" s="34" t="s">
        <v>185</v>
      </c>
      <c r="L55" s="23">
        <v>2024</v>
      </c>
      <c r="M55" s="26" t="s">
        <v>56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45">
      <c r="A56" s="64">
        <v>53</v>
      </c>
      <c r="B56" s="24" t="s">
        <v>974</v>
      </c>
      <c r="C56" s="24" t="s">
        <v>975</v>
      </c>
      <c r="D56" s="65" t="s">
        <v>59</v>
      </c>
      <c r="E56" s="66" t="s">
        <v>976</v>
      </c>
      <c r="F56" s="24" t="s">
        <v>977</v>
      </c>
      <c r="G56" s="24">
        <v>295</v>
      </c>
      <c r="H56" s="23" t="s">
        <v>29</v>
      </c>
      <c r="I56" s="24"/>
      <c r="J56" s="24" t="s">
        <v>796</v>
      </c>
      <c r="K56" s="34" t="s">
        <v>978</v>
      </c>
      <c r="L56" s="23"/>
      <c r="M56" s="26" t="s">
        <v>826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30">
      <c r="A57" s="64">
        <v>54</v>
      </c>
      <c r="B57" s="24" t="s">
        <v>979</v>
      </c>
      <c r="C57" s="24" t="s">
        <v>980</v>
      </c>
      <c r="D57" s="65" t="s">
        <v>33</v>
      </c>
      <c r="E57" s="66" t="s">
        <v>981</v>
      </c>
      <c r="F57" s="24" t="s">
        <v>444</v>
      </c>
      <c r="G57" s="24">
        <v>299</v>
      </c>
      <c r="H57" s="23" t="s">
        <v>20</v>
      </c>
      <c r="I57" s="24"/>
      <c r="J57" s="24" t="s">
        <v>796</v>
      </c>
      <c r="K57" s="34" t="s">
        <v>978</v>
      </c>
      <c r="L57" s="23"/>
      <c r="M57" s="26" t="s">
        <v>24</v>
      </c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30">
      <c r="A58" s="64">
        <v>55</v>
      </c>
      <c r="B58" s="24" t="s">
        <v>982</v>
      </c>
      <c r="C58" s="24" t="s">
        <v>843</v>
      </c>
      <c r="D58" s="65" t="s">
        <v>33</v>
      </c>
      <c r="E58" s="66" t="s">
        <v>983</v>
      </c>
      <c r="F58" s="24" t="s">
        <v>984</v>
      </c>
      <c r="G58" s="24">
        <v>299</v>
      </c>
      <c r="H58" s="23" t="s">
        <v>29</v>
      </c>
      <c r="I58" s="24"/>
      <c r="J58" s="24" t="s">
        <v>796</v>
      </c>
      <c r="K58" s="34" t="s">
        <v>23</v>
      </c>
      <c r="L58" s="23">
        <v>2024</v>
      </c>
      <c r="M58" s="26" t="s">
        <v>31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15">
      <c r="A59" s="64">
        <v>56</v>
      </c>
      <c r="B59" s="24" t="s">
        <v>985</v>
      </c>
      <c r="C59" s="24" t="s">
        <v>986</v>
      </c>
      <c r="D59" s="65" t="s">
        <v>33</v>
      </c>
      <c r="E59" s="66" t="s">
        <v>987</v>
      </c>
      <c r="F59" s="24" t="s">
        <v>331</v>
      </c>
      <c r="G59" s="24">
        <v>1499</v>
      </c>
      <c r="H59" s="23" t="s">
        <v>988</v>
      </c>
      <c r="I59" s="24"/>
      <c r="J59" s="24" t="s">
        <v>916</v>
      </c>
      <c r="K59" s="34"/>
      <c r="L59" s="23"/>
      <c r="M59" s="26" t="s">
        <v>31</v>
      </c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15">
      <c r="A60" s="64">
        <v>57</v>
      </c>
      <c r="B60" s="24" t="s">
        <v>5728</v>
      </c>
      <c r="C60" s="24" t="s">
        <v>798</v>
      </c>
      <c r="D60" s="65" t="s">
        <v>49</v>
      </c>
      <c r="E60" s="66" t="s">
        <v>989</v>
      </c>
      <c r="F60" s="24" t="s">
        <v>990</v>
      </c>
      <c r="G60" s="24">
        <v>250</v>
      </c>
      <c r="H60" s="23" t="s">
        <v>29</v>
      </c>
      <c r="I60" s="24"/>
      <c r="J60" s="24" t="s">
        <v>796</v>
      </c>
      <c r="K60" s="34" t="s">
        <v>185</v>
      </c>
      <c r="L60" s="23"/>
      <c r="M60" s="26" t="s">
        <v>24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15">
      <c r="A61" s="64">
        <v>58</v>
      </c>
      <c r="B61" s="24" t="s">
        <v>991</v>
      </c>
      <c r="C61" s="24" t="s">
        <v>868</v>
      </c>
      <c r="D61" s="65" t="s">
        <v>49</v>
      </c>
      <c r="E61" s="66" t="s">
        <v>992</v>
      </c>
      <c r="F61" s="24" t="s">
        <v>993</v>
      </c>
      <c r="G61" s="24">
        <v>175</v>
      </c>
      <c r="H61" s="23" t="s">
        <v>20</v>
      </c>
      <c r="I61" s="24"/>
      <c r="J61" s="24" t="s">
        <v>796</v>
      </c>
      <c r="K61" s="34" t="s">
        <v>112</v>
      </c>
      <c r="L61" s="23">
        <v>2024</v>
      </c>
      <c r="M61" s="26" t="s">
        <v>31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15">
      <c r="A62" s="64">
        <v>59</v>
      </c>
      <c r="B62" s="24" t="s">
        <v>994</v>
      </c>
      <c r="C62" s="24" t="s">
        <v>995</v>
      </c>
      <c r="D62" s="65" t="s">
        <v>49</v>
      </c>
      <c r="E62" s="66" t="s">
        <v>996</v>
      </c>
      <c r="F62" s="24" t="s">
        <v>997</v>
      </c>
      <c r="G62" s="24">
        <v>350</v>
      </c>
      <c r="H62" s="23" t="s">
        <v>20</v>
      </c>
      <c r="I62" s="24"/>
      <c r="J62" s="24" t="s">
        <v>796</v>
      </c>
      <c r="K62" s="34" t="s">
        <v>998</v>
      </c>
      <c r="L62" s="23"/>
      <c r="M62" s="26" t="s">
        <v>31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45">
      <c r="A63" s="64">
        <v>60</v>
      </c>
      <c r="B63" s="24" t="s">
        <v>999</v>
      </c>
      <c r="C63" s="24" t="s">
        <v>823</v>
      </c>
      <c r="D63" s="65" t="s">
        <v>49</v>
      </c>
      <c r="E63" s="66" t="s">
        <v>1000</v>
      </c>
      <c r="F63" s="24" t="s">
        <v>1001</v>
      </c>
      <c r="G63" s="24">
        <v>399</v>
      </c>
      <c r="H63" s="23" t="s">
        <v>20</v>
      </c>
      <c r="I63" s="24"/>
      <c r="J63" s="24" t="s">
        <v>796</v>
      </c>
      <c r="K63" s="34" t="s">
        <v>185</v>
      </c>
      <c r="L63" s="23"/>
      <c r="M63" s="26" t="s">
        <v>826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15">
      <c r="A64" s="64">
        <v>61</v>
      </c>
      <c r="B64" s="24" t="s">
        <v>1002</v>
      </c>
      <c r="C64" s="24" t="s">
        <v>868</v>
      </c>
      <c r="D64" s="65" t="s">
        <v>49</v>
      </c>
      <c r="E64" s="66" t="s">
        <v>1003</v>
      </c>
      <c r="F64" s="24" t="s">
        <v>870</v>
      </c>
      <c r="G64" s="24">
        <v>175</v>
      </c>
      <c r="H64" s="23" t="s">
        <v>20</v>
      </c>
      <c r="I64" s="24"/>
      <c r="J64" s="24" t="s">
        <v>796</v>
      </c>
      <c r="K64" s="34" t="s">
        <v>112</v>
      </c>
      <c r="L64" s="23">
        <v>2024</v>
      </c>
      <c r="M64" s="26" t="s">
        <v>31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30">
      <c r="A65" s="64">
        <v>62</v>
      </c>
      <c r="B65" s="24" t="s">
        <v>1004</v>
      </c>
      <c r="C65" s="24" t="s">
        <v>1005</v>
      </c>
      <c r="D65" s="65" t="s">
        <v>59</v>
      </c>
      <c r="E65" s="66" t="s">
        <v>1006</v>
      </c>
      <c r="F65" s="24" t="s">
        <v>1007</v>
      </c>
      <c r="G65" s="24">
        <v>175</v>
      </c>
      <c r="H65" s="23" t="s">
        <v>244</v>
      </c>
      <c r="I65" s="24"/>
      <c r="J65" s="24" t="s">
        <v>796</v>
      </c>
      <c r="K65" s="34" t="s">
        <v>1008</v>
      </c>
      <c r="L65" s="23"/>
      <c r="M65" s="26" t="s">
        <v>24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15">
      <c r="A66" s="64">
        <v>63</v>
      </c>
      <c r="B66" s="24" t="s">
        <v>1009</v>
      </c>
      <c r="C66" s="24" t="s">
        <v>1010</v>
      </c>
      <c r="D66" s="65" t="s">
        <v>33</v>
      </c>
      <c r="E66" s="66" t="s">
        <v>1011</v>
      </c>
      <c r="F66" s="24" t="s">
        <v>444</v>
      </c>
      <c r="G66" s="24">
        <v>299</v>
      </c>
      <c r="H66" s="23" t="s">
        <v>84</v>
      </c>
      <c r="I66" s="24"/>
      <c r="J66" s="24" t="s">
        <v>796</v>
      </c>
      <c r="K66" s="34" t="s">
        <v>998</v>
      </c>
      <c r="L66" s="23"/>
      <c r="M66" s="26" t="s">
        <v>24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15">
      <c r="A67" s="64">
        <v>64</v>
      </c>
      <c r="B67" s="24" t="s">
        <v>1012</v>
      </c>
      <c r="C67" s="24" t="s">
        <v>1013</v>
      </c>
      <c r="D67" s="65" t="s">
        <v>59</v>
      </c>
      <c r="E67" s="66" t="s">
        <v>1014</v>
      </c>
      <c r="F67" s="24" t="s">
        <v>1015</v>
      </c>
      <c r="G67" s="24">
        <v>295</v>
      </c>
      <c r="H67" s="23" t="s">
        <v>1016</v>
      </c>
      <c r="I67" s="24"/>
      <c r="J67" s="24" t="s">
        <v>796</v>
      </c>
      <c r="K67" s="34" t="s">
        <v>998</v>
      </c>
      <c r="L67" s="23"/>
      <c r="M67" s="26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15">
      <c r="A68" s="64">
        <v>65</v>
      </c>
      <c r="B68" s="24" t="s">
        <v>1017</v>
      </c>
      <c r="C68" s="24" t="s">
        <v>1018</v>
      </c>
      <c r="D68" s="65" t="s">
        <v>33</v>
      </c>
      <c r="E68" s="66" t="s">
        <v>1019</v>
      </c>
      <c r="F68" s="24" t="s">
        <v>444</v>
      </c>
      <c r="G68" s="24">
        <v>299</v>
      </c>
      <c r="H68" s="23" t="s">
        <v>29</v>
      </c>
      <c r="I68" s="24"/>
      <c r="J68" s="24" t="s">
        <v>796</v>
      </c>
      <c r="K68" s="34" t="s">
        <v>1020</v>
      </c>
      <c r="L68" s="23"/>
      <c r="M68" s="26" t="s">
        <v>24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15">
      <c r="A69" s="64">
        <v>66</v>
      </c>
      <c r="B69" s="24" t="s">
        <v>1021</v>
      </c>
      <c r="C69" s="24" t="s">
        <v>1022</v>
      </c>
      <c r="D69" s="65" t="s">
        <v>33</v>
      </c>
      <c r="E69" s="66" t="s">
        <v>1023</v>
      </c>
      <c r="F69" s="24" t="s">
        <v>444</v>
      </c>
      <c r="G69" s="24">
        <v>299</v>
      </c>
      <c r="H69" s="23" t="s">
        <v>29</v>
      </c>
      <c r="I69" s="24"/>
      <c r="J69" s="24" t="s">
        <v>796</v>
      </c>
      <c r="K69" s="34" t="s">
        <v>1020</v>
      </c>
      <c r="L69" s="23"/>
      <c r="M69" s="26" t="s">
        <v>24</v>
      </c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15">
      <c r="A70" s="64">
        <v>67</v>
      </c>
      <c r="B70" s="24" t="s">
        <v>1024</v>
      </c>
      <c r="C70" s="24" t="s">
        <v>1025</v>
      </c>
      <c r="D70" s="65" t="s">
        <v>59</v>
      </c>
      <c r="E70" s="66" t="s">
        <v>1026</v>
      </c>
      <c r="F70" s="24" t="s">
        <v>1027</v>
      </c>
      <c r="G70" s="24">
        <v>250</v>
      </c>
      <c r="H70" s="23" t="s">
        <v>84</v>
      </c>
      <c r="I70" s="24"/>
      <c r="J70" s="24" t="s">
        <v>796</v>
      </c>
      <c r="K70" s="34" t="s">
        <v>185</v>
      </c>
      <c r="L70" s="23"/>
      <c r="M70" s="26" t="s">
        <v>24</v>
      </c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30">
      <c r="A71" s="64">
        <v>68</v>
      </c>
      <c r="B71" s="24" t="s">
        <v>5729</v>
      </c>
      <c r="C71" s="24" t="s">
        <v>1028</v>
      </c>
      <c r="D71" s="65" t="s">
        <v>49</v>
      </c>
      <c r="E71" s="66" t="s">
        <v>1029</v>
      </c>
      <c r="F71" s="24" t="s">
        <v>895</v>
      </c>
      <c r="G71" s="24">
        <v>399</v>
      </c>
      <c r="H71" s="23" t="s">
        <v>20</v>
      </c>
      <c r="I71" s="24"/>
      <c r="J71" s="24" t="s">
        <v>796</v>
      </c>
      <c r="K71" s="34" t="s">
        <v>185</v>
      </c>
      <c r="L71" s="23">
        <v>2023</v>
      </c>
      <c r="M71" s="26" t="s">
        <v>56</v>
      </c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15">
      <c r="A72" s="64">
        <v>69</v>
      </c>
      <c r="B72" s="24" t="s">
        <v>5730</v>
      </c>
      <c r="C72" s="24" t="s">
        <v>1030</v>
      </c>
      <c r="D72" s="65" t="s">
        <v>33</v>
      </c>
      <c r="E72" s="66" t="s">
        <v>1031</v>
      </c>
      <c r="F72" s="24" t="s">
        <v>970</v>
      </c>
      <c r="G72" s="24">
        <v>399</v>
      </c>
      <c r="H72" s="23" t="s">
        <v>20</v>
      </c>
      <c r="I72" s="24"/>
      <c r="J72" s="24" t="s">
        <v>796</v>
      </c>
      <c r="K72" s="34" t="s">
        <v>185</v>
      </c>
      <c r="L72" s="23"/>
      <c r="M72" s="26" t="s">
        <v>24</v>
      </c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30">
      <c r="A73" s="64">
        <v>70</v>
      </c>
      <c r="B73" s="24" t="s">
        <v>1032</v>
      </c>
      <c r="C73" s="24" t="s">
        <v>1033</v>
      </c>
      <c r="D73" s="65" t="s">
        <v>33</v>
      </c>
      <c r="E73" s="66" t="s">
        <v>1034</v>
      </c>
      <c r="F73" s="24" t="s">
        <v>184</v>
      </c>
      <c r="G73" s="24">
        <v>299</v>
      </c>
      <c r="H73" s="23" t="s">
        <v>1035</v>
      </c>
      <c r="I73" s="24"/>
      <c r="J73" s="24" t="s">
        <v>916</v>
      </c>
      <c r="K73" s="34" t="s">
        <v>866</v>
      </c>
      <c r="L73" s="23"/>
      <c r="M73" s="26" t="s">
        <v>24</v>
      </c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15">
      <c r="A74" s="64">
        <v>71</v>
      </c>
      <c r="B74" s="24" t="s">
        <v>5731</v>
      </c>
      <c r="C74" s="24" t="s">
        <v>848</v>
      </c>
      <c r="D74" s="65" t="s">
        <v>17</v>
      </c>
      <c r="E74" s="66" t="s">
        <v>1036</v>
      </c>
      <c r="F74" s="24" t="s">
        <v>1037</v>
      </c>
      <c r="G74" s="24">
        <v>150</v>
      </c>
      <c r="H74" s="23" t="s">
        <v>1038</v>
      </c>
      <c r="I74" s="24"/>
      <c r="J74" s="24" t="s">
        <v>796</v>
      </c>
      <c r="K74" s="34" t="s">
        <v>1039</v>
      </c>
      <c r="L74" s="23">
        <v>2022</v>
      </c>
      <c r="M74" s="26" t="s">
        <v>495</v>
      </c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15">
      <c r="A75" s="64">
        <v>72</v>
      </c>
      <c r="B75" s="24" t="s">
        <v>1040</v>
      </c>
      <c r="C75" s="24" t="s">
        <v>848</v>
      </c>
      <c r="D75" s="65" t="s">
        <v>17</v>
      </c>
      <c r="E75" s="66" t="s">
        <v>1041</v>
      </c>
      <c r="F75" s="24" t="s">
        <v>1037</v>
      </c>
      <c r="G75" s="24">
        <v>150</v>
      </c>
      <c r="H75" s="23" t="s">
        <v>1038</v>
      </c>
      <c r="I75" s="24"/>
      <c r="J75" s="24" t="s">
        <v>796</v>
      </c>
      <c r="K75" s="34" t="s">
        <v>1039</v>
      </c>
      <c r="L75" s="23">
        <v>2022</v>
      </c>
      <c r="M75" s="26" t="s">
        <v>495</v>
      </c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15">
      <c r="A76" s="64">
        <v>73</v>
      </c>
      <c r="B76" s="24" t="s">
        <v>1042</v>
      </c>
      <c r="C76" s="24" t="s">
        <v>848</v>
      </c>
      <c r="D76" s="65" t="s">
        <v>17</v>
      </c>
      <c r="E76" s="66" t="s">
        <v>1043</v>
      </c>
      <c r="F76" s="24" t="s">
        <v>1037</v>
      </c>
      <c r="G76" s="24">
        <v>150</v>
      </c>
      <c r="H76" s="23" t="s">
        <v>1038</v>
      </c>
      <c r="I76" s="24"/>
      <c r="J76" s="24" t="s">
        <v>796</v>
      </c>
      <c r="K76" s="34" t="s">
        <v>1039</v>
      </c>
      <c r="L76" s="23">
        <v>2022</v>
      </c>
      <c r="M76" s="26" t="s">
        <v>495</v>
      </c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15">
      <c r="A77" s="64">
        <v>74</v>
      </c>
      <c r="B77" s="24" t="s">
        <v>1044</v>
      </c>
      <c r="C77" s="24" t="s">
        <v>848</v>
      </c>
      <c r="D77" s="65" t="s">
        <v>17</v>
      </c>
      <c r="E77" s="66" t="s">
        <v>1045</v>
      </c>
      <c r="F77" s="24" t="s">
        <v>1037</v>
      </c>
      <c r="G77" s="24">
        <v>150</v>
      </c>
      <c r="H77" s="23" t="s">
        <v>1038</v>
      </c>
      <c r="I77" s="24"/>
      <c r="J77" s="24" t="s">
        <v>796</v>
      </c>
      <c r="K77" s="34" t="s">
        <v>1039</v>
      </c>
      <c r="L77" s="23">
        <v>2022</v>
      </c>
      <c r="M77" s="26" t="s">
        <v>495</v>
      </c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15">
      <c r="A78" s="64">
        <v>75</v>
      </c>
      <c r="B78" s="24" t="s">
        <v>1046</v>
      </c>
      <c r="C78" s="24" t="s">
        <v>848</v>
      </c>
      <c r="D78" s="65" t="s">
        <v>17</v>
      </c>
      <c r="E78" s="66" t="s">
        <v>1047</v>
      </c>
      <c r="F78" s="24" t="s">
        <v>1037</v>
      </c>
      <c r="G78" s="24">
        <v>150</v>
      </c>
      <c r="H78" s="23" t="s">
        <v>1038</v>
      </c>
      <c r="I78" s="24"/>
      <c r="J78" s="24" t="s">
        <v>796</v>
      </c>
      <c r="K78" s="34" t="s">
        <v>1039</v>
      </c>
      <c r="L78" s="23">
        <v>2022</v>
      </c>
      <c r="M78" s="26" t="s">
        <v>495</v>
      </c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15">
      <c r="A79" s="64">
        <v>76</v>
      </c>
      <c r="B79" s="24" t="s">
        <v>1048</v>
      </c>
      <c r="C79" s="24" t="s">
        <v>905</v>
      </c>
      <c r="D79" s="65" t="s">
        <v>49</v>
      </c>
      <c r="E79" s="66" t="s">
        <v>1049</v>
      </c>
      <c r="F79" s="24" t="s">
        <v>814</v>
      </c>
      <c r="G79" s="24">
        <v>299</v>
      </c>
      <c r="H79" s="23" t="s">
        <v>915</v>
      </c>
      <c r="I79" s="24"/>
      <c r="J79" s="24" t="s">
        <v>916</v>
      </c>
      <c r="K79" s="34" t="s">
        <v>538</v>
      </c>
      <c r="L79" s="23"/>
      <c r="M79" s="26" t="s">
        <v>24</v>
      </c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30">
      <c r="A80" s="64">
        <v>77</v>
      </c>
      <c r="B80" s="24" t="s">
        <v>1050</v>
      </c>
      <c r="C80" s="24" t="s">
        <v>964</v>
      </c>
      <c r="D80" s="65" t="s">
        <v>59</v>
      </c>
      <c r="E80" s="66" t="s">
        <v>1051</v>
      </c>
      <c r="F80" s="24" t="s">
        <v>1015</v>
      </c>
      <c r="G80" s="24">
        <v>199</v>
      </c>
      <c r="H80" s="23" t="s">
        <v>1052</v>
      </c>
      <c r="I80" s="24"/>
      <c r="J80" s="24" t="s">
        <v>796</v>
      </c>
      <c r="K80" s="34" t="s">
        <v>1053</v>
      </c>
      <c r="L80" s="71"/>
      <c r="M80" s="26" t="s">
        <v>24</v>
      </c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15">
      <c r="A81" s="64">
        <v>78</v>
      </c>
      <c r="B81" s="24" t="s">
        <v>1054</v>
      </c>
      <c r="C81" s="24" t="s">
        <v>882</v>
      </c>
      <c r="D81" s="65" t="s">
        <v>17</v>
      </c>
      <c r="E81" s="66" t="s">
        <v>1055</v>
      </c>
      <c r="F81" s="24" t="s">
        <v>862</v>
      </c>
      <c r="G81" s="24">
        <v>150</v>
      </c>
      <c r="H81" s="23" t="s">
        <v>244</v>
      </c>
      <c r="I81" s="24"/>
      <c r="J81" s="24" t="s">
        <v>796</v>
      </c>
      <c r="K81" s="34" t="s">
        <v>185</v>
      </c>
      <c r="L81" s="23"/>
      <c r="M81" s="26" t="s">
        <v>962</v>
      </c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15">
      <c r="A82" s="64">
        <v>79</v>
      </c>
      <c r="B82" s="24" t="s">
        <v>5732</v>
      </c>
      <c r="C82" s="24" t="s">
        <v>1056</v>
      </c>
      <c r="D82" s="65" t="s">
        <v>49</v>
      </c>
      <c r="E82" s="72" t="s">
        <v>1057</v>
      </c>
      <c r="F82" s="24" t="s">
        <v>1058</v>
      </c>
      <c r="G82" s="24">
        <v>199</v>
      </c>
      <c r="H82" s="23" t="s">
        <v>29</v>
      </c>
      <c r="I82" s="24"/>
      <c r="J82" s="24" t="s">
        <v>796</v>
      </c>
      <c r="K82" s="34" t="s">
        <v>185</v>
      </c>
      <c r="L82" s="23">
        <v>2023</v>
      </c>
      <c r="M82" s="26" t="s">
        <v>962</v>
      </c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45">
      <c r="A83" s="64">
        <v>80</v>
      </c>
      <c r="B83" s="24" t="s">
        <v>1059</v>
      </c>
      <c r="C83" s="24" t="s">
        <v>1060</v>
      </c>
      <c r="D83" s="65" t="s">
        <v>17</v>
      </c>
      <c r="E83" s="72" t="s">
        <v>1061</v>
      </c>
      <c r="F83" s="24" t="s">
        <v>1062</v>
      </c>
      <c r="G83" s="24">
        <v>699</v>
      </c>
      <c r="H83" s="23" t="s">
        <v>74</v>
      </c>
      <c r="I83" s="24"/>
      <c r="J83" s="24" t="s">
        <v>796</v>
      </c>
      <c r="K83" s="34" t="s">
        <v>1063</v>
      </c>
      <c r="L83" s="23">
        <v>2021</v>
      </c>
      <c r="M83" s="26" t="s">
        <v>24</v>
      </c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30">
      <c r="A84" s="64">
        <v>81</v>
      </c>
      <c r="B84" s="24" t="s">
        <v>1064</v>
      </c>
      <c r="C84" s="24" t="s">
        <v>1056</v>
      </c>
      <c r="D84" s="65" t="s">
        <v>33</v>
      </c>
      <c r="E84" s="66" t="s">
        <v>1065</v>
      </c>
      <c r="F84" s="24" t="s">
        <v>1066</v>
      </c>
      <c r="G84" s="24">
        <v>250</v>
      </c>
      <c r="H84" s="23" t="s">
        <v>29</v>
      </c>
      <c r="I84" s="24"/>
      <c r="J84" s="24" t="s">
        <v>796</v>
      </c>
      <c r="K84" s="34" t="s">
        <v>1067</v>
      </c>
      <c r="L84" s="23"/>
      <c r="M84" s="26" t="s">
        <v>56</v>
      </c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30">
      <c r="A85" s="64">
        <v>82</v>
      </c>
      <c r="B85" s="24" t="s">
        <v>5733</v>
      </c>
      <c r="C85" s="24" t="s">
        <v>798</v>
      </c>
      <c r="D85" s="65" t="s">
        <v>49</v>
      </c>
      <c r="E85" s="66" t="s">
        <v>1068</v>
      </c>
      <c r="F85" s="24" t="s">
        <v>1069</v>
      </c>
      <c r="G85" s="24">
        <v>199</v>
      </c>
      <c r="H85" s="23" t="s">
        <v>29</v>
      </c>
      <c r="I85" s="24"/>
      <c r="J85" s="24" t="s">
        <v>796</v>
      </c>
      <c r="K85" s="34" t="s">
        <v>185</v>
      </c>
      <c r="L85" s="23"/>
      <c r="M85" s="26" t="s">
        <v>24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30">
      <c r="A86" s="64">
        <v>83</v>
      </c>
      <c r="B86" s="24" t="s">
        <v>1070</v>
      </c>
      <c r="C86" s="24" t="s">
        <v>798</v>
      </c>
      <c r="D86" s="65" t="s">
        <v>49</v>
      </c>
      <c r="E86" s="66" t="s">
        <v>1071</v>
      </c>
      <c r="F86" s="24" t="s">
        <v>1072</v>
      </c>
      <c r="G86" s="24">
        <v>250</v>
      </c>
      <c r="H86" s="23" t="s">
        <v>29</v>
      </c>
      <c r="I86" s="24"/>
      <c r="J86" s="24" t="s">
        <v>796</v>
      </c>
      <c r="K86" s="34" t="s">
        <v>185</v>
      </c>
      <c r="L86" s="23"/>
      <c r="M86" s="26" t="s">
        <v>24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15">
      <c r="A87" s="64">
        <v>84</v>
      </c>
      <c r="B87" s="24" t="s">
        <v>1073</v>
      </c>
      <c r="C87" s="24" t="s">
        <v>1074</v>
      </c>
      <c r="D87" s="65" t="s">
        <v>33</v>
      </c>
      <c r="E87" s="66" t="s">
        <v>1075</v>
      </c>
      <c r="F87" s="24" t="s">
        <v>1076</v>
      </c>
      <c r="G87" s="24">
        <v>195</v>
      </c>
      <c r="H87" s="23" t="s">
        <v>29</v>
      </c>
      <c r="I87" s="24"/>
      <c r="J87" s="24" t="s">
        <v>796</v>
      </c>
      <c r="K87" s="34" t="s">
        <v>185</v>
      </c>
      <c r="L87" s="23"/>
      <c r="M87" s="26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36">
      <c r="A88" s="64">
        <v>85</v>
      </c>
      <c r="B88" s="73" t="s">
        <v>1077</v>
      </c>
      <c r="C88" s="73" t="s">
        <v>1078</v>
      </c>
      <c r="D88" s="74" t="s">
        <v>49</v>
      </c>
      <c r="E88" s="75" t="s">
        <v>1079</v>
      </c>
      <c r="F88" s="73" t="s">
        <v>1080</v>
      </c>
      <c r="G88" s="73">
        <v>299</v>
      </c>
      <c r="H88" s="76" t="s">
        <v>29</v>
      </c>
      <c r="I88" s="73"/>
      <c r="J88" s="73" t="s">
        <v>796</v>
      </c>
      <c r="K88" s="77" t="s">
        <v>546</v>
      </c>
      <c r="L88" s="78">
        <v>2022</v>
      </c>
      <c r="M88" s="26" t="s">
        <v>962</v>
      </c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ht="45">
      <c r="A89" s="64">
        <v>86</v>
      </c>
      <c r="B89" s="24" t="s">
        <v>5734</v>
      </c>
      <c r="C89" s="24" t="s">
        <v>1078</v>
      </c>
      <c r="D89" s="65" t="s">
        <v>17</v>
      </c>
      <c r="E89" s="66" t="s">
        <v>1081</v>
      </c>
      <c r="F89" s="24" t="s">
        <v>365</v>
      </c>
      <c r="G89" s="24">
        <v>399</v>
      </c>
      <c r="H89" s="23" t="s">
        <v>29</v>
      </c>
      <c r="I89" s="24"/>
      <c r="J89" s="24" t="s">
        <v>796</v>
      </c>
      <c r="K89" s="34" t="s">
        <v>546</v>
      </c>
      <c r="L89" s="23">
        <v>2023</v>
      </c>
      <c r="M89" s="26" t="s">
        <v>962</v>
      </c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30">
      <c r="A90" s="64">
        <v>87</v>
      </c>
      <c r="B90" s="24" t="s">
        <v>1082</v>
      </c>
      <c r="C90" s="24" t="s">
        <v>953</v>
      </c>
      <c r="D90" s="65" t="s">
        <v>49</v>
      </c>
      <c r="E90" s="66" t="s">
        <v>1083</v>
      </c>
      <c r="F90" s="24" t="s">
        <v>898</v>
      </c>
      <c r="G90" s="24">
        <v>299</v>
      </c>
      <c r="H90" s="23" t="s">
        <v>29</v>
      </c>
      <c r="I90" s="24"/>
      <c r="J90" s="24" t="s">
        <v>796</v>
      </c>
      <c r="K90" s="34" t="s">
        <v>185</v>
      </c>
      <c r="L90" s="23"/>
      <c r="M90" s="26" t="s">
        <v>24</v>
      </c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30">
      <c r="A91" s="64">
        <v>88</v>
      </c>
      <c r="B91" s="24" t="s">
        <v>1084</v>
      </c>
      <c r="C91" s="24" t="s">
        <v>798</v>
      </c>
      <c r="D91" s="65" t="s">
        <v>17</v>
      </c>
      <c r="E91" s="66" t="s">
        <v>1085</v>
      </c>
      <c r="F91" s="24" t="s">
        <v>1027</v>
      </c>
      <c r="G91" s="24">
        <v>225</v>
      </c>
      <c r="H91" s="23" t="s">
        <v>29</v>
      </c>
      <c r="I91" s="24"/>
      <c r="J91" s="24" t="s">
        <v>796</v>
      </c>
      <c r="K91" s="34" t="s">
        <v>185</v>
      </c>
      <c r="L91" s="23"/>
      <c r="M91" s="26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15">
      <c r="A92" s="64">
        <v>89</v>
      </c>
      <c r="B92" s="24" t="s">
        <v>1086</v>
      </c>
      <c r="C92" s="24" t="s">
        <v>1087</v>
      </c>
      <c r="D92" s="65" t="s">
        <v>17</v>
      </c>
      <c r="E92" s="66" t="s">
        <v>1088</v>
      </c>
      <c r="F92" s="24" t="s">
        <v>1089</v>
      </c>
      <c r="G92" s="24">
        <v>599</v>
      </c>
      <c r="H92" s="23" t="s">
        <v>74</v>
      </c>
      <c r="I92" s="24"/>
      <c r="J92" s="24" t="s">
        <v>796</v>
      </c>
      <c r="K92" s="34" t="s">
        <v>1090</v>
      </c>
      <c r="L92" s="23">
        <v>2024</v>
      </c>
      <c r="M92" s="26" t="s">
        <v>24</v>
      </c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30">
      <c r="A93" s="64">
        <v>90</v>
      </c>
      <c r="B93" s="24" t="s">
        <v>1091</v>
      </c>
      <c r="C93" s="24" t="s">
        <v>1092</v>
      </c>
      <c r="D93" s="65" t="s">
        <v>49</v>
      </c>
      <c r="E93" s="66" t="s">
        <v>1093</v>
      </c>
      <c r="F93" s="24" t="s">
        <v>448</v>
      </c>
      <c r="G93" s="24">
        <v>250</v>
      </c>
      <c r="H93" s="23" t="s">
        <v>29</v>
      </c>
      <c r="I93" s="24"/>
      <c r="J93" s="24" t="s">
        <v>796</v>
      </c>
      <c r="K93" s="34" t="s">
        <v>821</v>
      </c>
      <c r="L93" s="23"/>
      <c r="M93" s="26" t="s">
        <v>56</v>
      </c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30">
      <c r="A94" s="64">
        <v>91</v>
      </c>
      <c r="B94" s="24" t="s">
        <v>1094</v>
      </c>
      <c r="C94" s="24" t="s">
        <v>1092</v>
      </c>
      <c r="D94" s="65" t="s">
        <v>49</v>
      </c>
      <c r="E94" s="66" t="s">
        <v>1095</v>
      </c>
      <c r="F94" s="24" t="s">
        <v>448</v>
      </c>
      <c r="G94" s="24">
        <v>250</v>
      </c>
      <c r="H94" s="23" t="s">
        <v>29</v>
      </c>
      <c r="I94" s="24"/>
      <c r="J94" s="24" t="s">
        <v>796</v>
      </c>
      <c r="K94" s="34" t="s">
        <v>821</v>
      </c>
      <c r="L94" s="23"/>
      <c r="M94" s="26" t="s">
        <v>56</v>
      </c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30">
      <c r="A95" s="64">
        <v>92</v>
      </c>
      <c r="B95" s="24" t="s">
        <v>1096</v>
      </c>
      <c r="C95" s="24" t="s">
        <v>1092</v>
      </c>
      <c r="D95" s="65" t="s">
        <v>49</v>
      </c>
      <c r="E95" s="66" t="s">
        <v>1097</v>
      </c>
      <c r="F95" s="24" t="s">
        <v>448</v>
      </c>
      <c r="G95" s="24">
        <v>250</v>
      </c>
      <c r="H95" s="23" t="s">
        <v>29</v>
      </c>
      <c r="I95" s="24"/>
      <c r="J95" s="24" t="s">
        <v>796</v>
      </c>
      <c r="K95" s="34" t="s">
        <v>821</v>
      </c>
      <c r="L95" s="23"/>
      <c r="M95" s="26" t="s">
        <v>56</v>
      </c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30">
      <c r="A96" s="64">
        <v>93</v>
      </c>
      <c r="B96" s="24" t="s">
        <v>5735</v>
      </c>
      <c r="C96" s="24" t="s">
        <v>1092</v>
      </c>
      <c r="D96" s="65" t="s">
        <v>49</v>
      </c>
      <c r="E96" s="66" t="s">
        <v>1098</v>
      </c>
      <c r="F96" s="24" t="s">
        <v>448</v>
      </c>
      <c r="G96" s="24">
        <v>250</v>
      </c>
      <c r="H96" s="23" t="s">
        <v>29</v>
      </c>
      <c r="I96" s="24"/>
      <c r="J96" s="24" t="s">
        <v>796</v>
      </c>
      <c r="K96" s="34" t="s">
        <v>821</v>
      </c>
      <c r="L96" s="23"/>
      <c r="M96" s="26" t="s">
        <v>56</v>
      </c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30">
      <c r="A97" s="64">
        <v>94</v>
      </c>
      <c r="B97" s="24" t="s">
        <v>1099</v>
      </c>
      <c r="C97" s="24" t="s">
        <v>1092</v>
      </c>
      <c r="D97" s="65" t="s">
        <v>49</v>
      </c>
      <c r="E97" s="66" t="s">
        <v>1100</v>
      </c>
      <c r="F97" s="24" t="s">
        <v>448</v>
      </c>
      <c r="G97" s="24">
        <v>250</v>
      </c>
      <c r="H97" s="23" t="s">
        <v>29</v>
      </c>
      <c r="I97" s="24"/>
      <c r="J97" s="24" t="s">
        <v>796</v>
      </c>
      <c r="K97" s="34" t="s">
        <v>821</v>
      </c>
      <c r="L97" s="23"/>
      <c r="M97" s="26" t="s">
        <v>56</v>
      </c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30">
      <c r="A98" s="64">
        <v>95</v>
      </c>
      <c r="B98" s="24" t="s">
        <v>5736</v>
      </c>
      <c r="C98" s="24" t="s">
        <v>1092</v>
      </c>
      <c r="D98" s="65" t="s">
        <v>49</v>
      </c>
      <c r="E98" s="66" t="s">
        <v>1101</v>
      </c>
      <c r="F98" s="24" t="s">
        <v>184</v>
      </c>
      <c r="G98" s="24">
        <v>250</v>
      </c>
      <c r="H98" s="23" t="s">
        <v>29</v>
      </c>
      <c r="I98" s="24"/>
      <c r="J98" s="24" t="s">
        <v>796</v>
      </c>
      <c r="K98" s="34" t="s">
        <v>821</v>
      </c>
      <c r="L98" s="23"/>
      <c r="M98" s="26" t="s">
        <v>56</v>
      </c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30">
      <c r="A99" s="64">
        <v>96</v>
      </c>
      <c r="B99" s="24" t="s">
        <v>1102</v>
      </c>
      <c r="C99" s="24" t="s">
        <v>1092</v>
      </c>
      <c r="D99" s="65" t="s">
        <v>49</v>
      </c>
      <c r="E99" s="66" t="s">
        <v>1103</v>
      </c>
      <c r="F99" s="24" t="s">
        <v>448</v>
      </c>
      <c r="G99" s="24">
        <v>250</v>
      </c>
      <c r="H99" s="23" t="s">
        <v>29</v>
      </c>
      <c r="I99" s="24"/>
      <c r="J99" s="24" t="s">
        <v>796</v>
      </c>
      <c r="K99" s="34" t="s">
        <v>821</v>
      </c>
      <c r="L99" s="23"/>
      <c r="M99" s="26" t="s">
        <v>56</v>
      </c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30">
      <c r="A100" s="64">
        <v>97</v>
      </c>
      <c r="B100" s="24" t="s">
        <v>1104</v>
      </c>
      <c r="C100" s="24" t="s">
        <v>1092</v>
      </c>
      <c r="D100" s="65" t="s">
        <v>49</v>
      </c>
      <c r="E100" s="66" t="s">
        <v>1105</v>
      </c>
      <c r="F100" s="24" t="s">
        <v>448</v>
      </c>
      <c r="G100" s="24">
        <v>250</v>
      </c>
      <c r="H100" s="23" t="s">
        <v>29</v>
      </c>
      <c r="I100" s="24"/>
      <c r="J100" s="24" t="s">
        <v>796</v>
      </c>
      <c r="K100" s="34" t="s">
        <v>821</v>
      </c>
      <c r="L100" s="23"/>
      <c r="M100" s="26" t="s">
        <v>56</v>
      </c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30">
      <c r="A101" s="64">
        <v>98</v>
      </c>
      <c r="B101" s="24" t="s">
        <v>1106</v>
      </c>
      <c r="C101" s="24" t="s">
        <v>798</v>
      </c>
      <c r="D101" s="65" t="s">
        <v>17</v>
      </c>
      <c r="E101" s="66" t="s">
        <v>1107</v>
      </c>
      <c r="F101" s="24" t="s">
        <v>1108</v>
      </c>
      <c r="G101" s="24">
        <v>199</v>
      </c>
      <c r="H101" s="23" t="s">
        <v>29</v>
      </c>
      <c r="I101" s="24"/>
      <c r="J101" s="24" t="s">
        <v>796</v>
      </c>
      <c r="K101" s="34" t="s">
        <v>185</v>
      </c>
      <c r="L101" s="23"/>
      <c r="M101" s="26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15">
      <c r="A102" s="64">
        <v>99</v>
      </c>
      <c r="B102" s="24" t="s">
        <v>1109</v>
      </c>
      <c r="C102" s="24" t="s">
        <v>1110</v>
      </c>
      <c r="D102" s="65" t="s">
        <v>59</v>
      </c>
      <c r="E102" s="66" t="s">
        <v>1111</v>
      </c>
      <c r="F102" s="24" t="s">
        <v>697</v>
      </c>
      <c r="G102" s="24">
        <v>175</v>
      </c>
      <c r="H102" s="23" t="s">
        <v>1112</v>
      </c>
      <c r="I102" s="24"/>
      <c r="J102" s="24" t="s">
        <v>796</v>
      </c>
      <c r="K102" s="34" t="s">
        <v>185</v>
      </c>
      <c r="L102" s="23"/>
      <c r="M102" s="26" t="s">
        <v>24</v>
      </c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30">
      <c r="A103" s="64">
        <v>100</v>
      </c>
      <c r="B103" s="24" t="s">
        <v>5737</v>
      </c>
      <c r="C103" s="24" t="s">
        <v>832</v>
      </c>
      <c r="D103" s="65" t="s">
        <v>33</v>
      </c>
      <c r="E103" s="66" t="s">
        <v>1113</v>
      </c>
      <c r="F103" s="24" t="s">
        <v>337</v>
      </c>
      <c r="G103" s="24">
        <v>250</v>
      </c>
      <c r="H103" s="23" t="s">
        <v>20</v>
      </c>
      <c r="I103" s="24"/>
      <c r="J103" s="24" t="s">
        <v>796</v>
      </c>
      <c r="K103" s="34" t="s">
        <v>185</v>
      </c>
      <c r="L103" s="23"/>
      <c r="M103" s="26" t="s">
        <v>495</v>
      </c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15">
      <c r="A104" s="64">
        <v>101</v>
      </c>
      <c r="B104" s="24" t="s">
        <v>5738</v>
      </c>
      <c r="C104" s="24" t="s">
        <v>848</v>
      </c>
      <c r="D104" s="65" t="s">
        <v>17</v>
      </c>
      <c r="E104" s="66" t="s">
        <v>1114</v>
      </c>
      <c r="F104" s="24" t="s">
        <v>614</v>
      </c>
      <c r="G104" s="24">
        <v>599</v>
      </c>
      <c r="H104" s="23" t="s">
        <v>1115</v>
      </c>
      <c r="I104" s="24"/>
      <c r="J104" s="24" t="s">
        <v>796</v>
      </c>
      <c r="K104" s="34" t="s">
        <v>1039</v>
      </c>
      <c r="L104" s="23">
        <v>2022</v>
      </c>
      <c r="M104" s="26" t="s">
        <v>495</v>
      </c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30">
      <c r="A105" s="64">
        <v>102</v>
      </c>
      <c r="B105" s="24" t="s">
        <v>1116</v>
      </c>
      <c r="C105" s="24" t="s">
        <v>848</v>
      </c>
      <c r="D105" s="65" t="s">
        <v>17</v>
      </c>
      <c r="E105" s="66" t="s">
        <v>1117</v>
      </c>
      <c r="F105" s="24" t="s">
        <v>614</v>
      </c>
      <c r="G105" s="24">
        <v>499</v>
      </c>
      <c r="H105" s="23" t="s">
        <v>1115</v>
      </c>
      <c r="I105" s="24"/>
      <c r="J105" s="24" t="s">
        <v>796</v>
      </c>
      <c r="K105" s="34" t="s">
        <v>1039</v>
      </c>
      <c r="L105" s="23">
        <v>2022</v>
      </c>
      <c r="M105" s="26" t="s">
        <v>495</v>
      </c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45">
      <c r="A106" s="64">
        <v>103</v>
      </c>
      <c r="B106" s="24" t="s">
        <v>1118</v>
      </c>
      <c r="C106" s="24" t="s">
        <v>187</v>
      </c>
      <c r="D106" s="65" t="s">
        <v>49</v>
      </c>
      <c r="E106" s="66" t="s">
        <v>1119</v>
      </c>
      <c r="F106" s="24" t="s">
        <v>1120</v>
      </c>
      <c r="G106" s="24">
        <v>299</v>
      </c>
      <c r="H106" s="23" t="s">
        <v>29</v>
      </c>
      <c r="I106" s="24"/>
      <c r="J106" s="24" t="s">
        <v>796</v>
      </c>
      <c r="K106" s="34" t="s">
        <v>185</v>
      </c>
      <c r="L106" s="23">
        <v>2024</v>
      </c>
      <c r="M106" s="26" t="s">
        <v>24</v>
      </c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45">
      <c r="A107" s="64">
        <v>104</v>
      </c>
      <c r="B107" s="24" t="s">
        <v>1121</v>
      </c>
      <c r="C107" s="24" t="s">
        <v>1122</v>
      </c>
      <c r="D107" s="65" t="s">
        <v>59</v>
      </c>
      <c r="E107" s="66" t="s">
        <v>1123</v>
      </c>
      <c r="F107" s="24" t="s">
        <v>1124</v>
      </c>
      <c r="G107" s="24">
        <v>195</v>
      </c>
      <c r="H107" s="23" t="s">
        <v>20</v>
      </c>
      <c r="I107" s="24"/>
      <c r="J107" s="24" t="s">
        <v>796</v>
      </c>
      <c r="K107" s="34" t="s">
        <v>1125</v>
      </c>
      <c r="L107" s="23"/>
      <c r="M107" s="26" t="s">
        <v>826</v>
      </c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45">
      <c r="A108" s="64">
        <v>105</v>
      </c>
      <c r="B108" s="24" t="s">
        <v>1126</v>
      </c>
      <c r="C108" s="24" t="s">
        <v>1127</v>
      </c>
      <c r="D108" s="65" t="s">
        <v>59</v>
      </c>
      <c r="E108" s="66" t="s">
        <v>1128</v>
      </c>
      <c r="F108" s="24" t="s">
        <v>1129</v>
      </c>
      <c r="G108" s="24">
        <v>199</v>
      </c>
      <c r="H108" s="23" t="s">
        <v>29</v>
      </c>
      <c r="I108" s="24"/>
      <c r="J108" s="24" t="s">
        <v>796</v>
      </c>
      <c r="K108" s="34" t="s">
        <v>185</v>
      </c>
      <c r="L108" s="23"/>
      <c r="M108" s="26" t="s">
        <v>826</v>
      </c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15">
      <c r="A109" s="64">
        <v>106</v>
      </c>
      <c r="B109" s="24" t="s">
        <v>1130</v>
      </c>
      <c r="C109" s="24" t="s">
        <v>905</v>
      </c>
      <c r="D109" s="65" t="s">
        <v>49</v>
      </c>
      <c r="E109" s="66" t="s">
        <v>1131</v>
      </c>
      <c r="F109" s="24" t="s">
        <v>814</v>
      </c>
      <c r="G109" s="24">
        <v>299</v>
      </c>
      <c r="H109" s="23" t="s">
        <v>915</v>
      </c>
      <c r="I109" s="24"/>
      <c r="J109" s="24" t="s">
        <v>916</v>
      </c>
      <c r="K109" s="34" t="s">
        <v>1132</v>
      </c>
      <c r="L109" s="23"/>
      <c r="M109" s="26" t="s">
        <v>24</v>
      </c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30">
      <c r="A110" s="64">
        <v>107</v>
      </c>
      <c r="B110" s="24" t="s">
        <v>1133</v>
      </c>
      <c r="C110" s="24" t="s">
        <v>868</v>
      </c>
      <c r="D110" s="65" t="s">
        <v>49</v>
      </c>
      <c r="E110" s="66" t="s">
        <v>1134</v>
      </c>
      <c r="F110" s="24" t="s">
        <v>870</v>
      </c>
      <c r="G110" s="24">
        <v>175</v>
      </c>
      <c r="H110" s="23" t="s">
        <v>20</v>
      </c>
      <c r="I110" s="24"/>
      <c r="J110" s="24" t="s">
        <v>796</v>
      </c>
      <c r="K110" s="34" t="s">
        <v>112</v>
      </c>
      <c r="L110" s="23">
        <v>2024</v>
      </c>
      <c r="M110" s="26" t="s">
        <v>31</v>
      </c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30">
      <c r="A111" s="64">
        <v>108</v>
      </c>
      <c r="B111" s="24" t="s">
        <v>1135</v>
      </c>
      <c r="C111" s="24" t="s">
        <v>1136</v>
      </c>
      <c r="D111" s="65" t="s">
        <v>49</v>
      </c>
      <c r="E111" s="66" t="s">
        <v>1137</v>
      </c>
      <c r="F111" s="24" t="s">
        <v>1138</v>
      </c>
      <c r="G111" s="24">
        <v>125</v>
      </c>
      <c r="H111" s="23" t="s">
        <v>20</v>
      </c>
      <c r="I111" s="24"/>
      <c r="J111" s="24" t="s">
        <v>796</v>
      </c>
      <c r="K111" s="34" t="s">
        <v>185</v>
      </c>
      <c r="L111" s="23"/>
      <c r="M111" s="26" t="s">
        <v>24</v>
      </c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30">
      <c r="A112" s="64">
        <v>109</v>
      </c>
      <c r="B112" s="24" t="s">
        <v>1139</v>
      </c>
      <c r="C112" s="24" t="s">
        <v>1140</v>
      </c>
      <c r="D112" s="65"/>
      <c r="E112" s="66" t="s">
        <v>1141</v>
      </c>
      <c r="F112" s="24" t="s">
        <v>1142</v>
      </c>
      <c r="G112" s="24">
        <v>499</v>
      </c>
      <c r="H112" s="23" t="s">
        <v>20</v>
      </c>
      <c r="I112" s="24"/>
      <c r="J112" s="24" t="s">
        <v>796</v>
      </c>
      <c r="K112" s="34" t="s">
        <v>185</v>
      </c>
      <c r="L112" s="23">
        <v>2022</v>
      </c>
      <c r="M112" s="26" t="s">
        <v>31</v>
      </c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45">
      <c r="A113" s="64">
        <v>110</v>
      </c>
      <c r="B113" s="24" t="s">
        <v>1143</v>
      </c>
      <c r="C113" s="24" t="str">
        <f t="shared" ref="C113:C115" si="0">UPPER("Ted Andrews")</f>
        <v>TED ANDREWS</v>
      </c>
      <c r="D113" s="65" t="s">
        <v>33</v>
      </c>
      <c r="E113" s="66" t="s">
        <v>1144</v>
      </c>
      <c r="F113" s="24" t="s">
        <v>1066</v>
      </c>
      <c r="G113" s="24">
        <v>250</v>
      </c>
      <c r="H113" s="23" t="s">
        <v>29</v>
      </c>
      <c r="I113" s="24"/>
      <c r="J113" s="24" t="s">
        <v>796</v>
      </c>
      <c r="K113" s="34" t="str">
        <f>UPPER("Reincarnation")</f>
        <v>REINCARNATION</v>
      </c>
      <c r="L113" s="23"/>
      <c r="M113" s="26" t="s">
        <v>826</v>
      </c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45">
      <c r="A114" s="64">
        <v>111</v>
      </c>
      <c r="B114" s="24" t="str">
        <f>UPPER("Learn How to Meet &amp; Work with Spirit Guides")</f>
        <v>LEARN HOW TO MEET &amp; WORK WITH SPIRIT GUIDES</v>
      </c>
      <c r="C114" s="24" t="str">
        <f t="shared" si="0"/>
        <v>TED ANDREWS</v>
      </c>
      <c r="D114" s="65" t="s">
        <v>33</v>
      </c>
      <c r="E114" s="66" t="s">
        <v>1145</v>
      </c>
      <c r="F114" s="24" t="s">
        <v>337</v>
      </c>
      <c r="G114" s="24">
        <v>250</v>
      </c>
      <c r="H114" s="23" t="s">
        <v>29</v>
      </c>
      <c r="I114" s="24"/>
      <c r="J114" s="24" t="s">
        <v>796</v>
      </c>
      <c r="K114" s="34" t="str">
        <f>UPPER("Angels &amp; Spirit Guides")</f>
        <v>ANGELS &amp; SPIRIT GUIDES</v>
      </c>
      <c r="L114" s="23"/>
      <c r="M114" s="26" t="s">
        <v>826</v>
      </c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45">
      <c r="A115" s="64">
        <v>112</v>
      </c>
      <c r="B115" s="24" t="str">
        <f>UPPER("Learn How to do Psychic Readings Through Touch")</f>
        <v>LEARN HOW TO DO PSYCHIC READINGS THROUGH TOUCH</v>
      </c>
      <c r="C115" s="24" t="str">
        <f t="shared" si="0"/>
        <v>TED ANDREWS</v>
      </c>
      <c r="D115" s="65" t="s">
        <v>33</v>
      </c>
      <c r="E115" s="66" t="s">
        <v>1146</v>
      </c>
      <c r="F115" s="24" t="s">
        <v>1147</v>
      </c>
      <c r="G115" s="24">
        <v>250</v>
      </c>
      <c r="H115" s="23" t="s">
        <v>29</v>
      </c>
      <c r="I115" s="24"/>
      <c r="J115" s="24" t="s">
        <v>796</v>
      </c>
      <c r="K115" s="34" t="str">
        <f>UPPER("Parapsychology")</f>
        <v>PARAPSYCHOLOGY</v>
      </c>
      <c r="L115" s="23"/>
      <c r="M115" s="26" t="s">
        <v>826</v>
      </c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45">
      <c r="A116" s="64">
        <v>113</v>
      </c>
      <c r="B116" s="24" t="str">
        <f>UPPER("Learn How to Read the Tarot")</f>
        <v>LEARN HOW TO READ THE TAROT</v>
      </c>
      <c r="C116" s="24" t="str">
        <f>UPPER("Sylvia Abraham ")</f>
        <v xml:space="preserve">SYLVIA ABRAHAM </v>
      </c>
      <c r="D116" s="65" t="s">
        <v>33</v>
      </c>
      <c r="E116" s="66" t="s">
        <v>1148</v>
      </c>
      <c r="F116" s="24" t="s">
        <v>1149</v>
      </c>
      <c r="G116" s="24">
        <v>175</v>
      </c>
      <c r="H116" s="23" t="s">
        <v>29</v>
      </c>
      <c r="I116" s="24"/>
      <c r="J116" s="24" t="s">
        <v>796</v>
      </c>
      <c r="K116" s="34" t="s">
        <v>1150</v>
      </c>
      <c r="L116" s="23"/>
      <c r="M116" s="26" t="s">
        <v>826</v>
      </c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30">
      <c r="A117" s="64">
        <v>114</v>
      </c>
      <c r="B117" s="24" t="s">
        <v>5739</v>
      </c>
      <c r="C117" s="24" t="s">
        <v>1151</v>
      </c>
      <c r="D117" s="65" t="s">
        <v>33</v>
      </c>
      <c r="E117" s="66" t="s">
        <v>1152</v>
      </c>
      <c r="F117" s="24" t="s">
        <v>1153</v>
      </c>
      <c r="G117" s="24">
        <v>350</v>
      </c>
      <c r="H117" s="23" t="s">
        <v>20</v>
      </c>
      <c r="I117" s="24"/>
      <c r="J117" s="24" t="s">
        <v>796</v>
      </c>
      <c r="K117" s="34" t="s">
        <v>185</v>
      </c>
      <c r="L117" s="23"/>
      <c r="M117" s="68" t="s">
        <v>24</v>
      </c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30">
      <c r="A118" s="64">
        <v>115</v>
      </c>
      <c r="B118" s="24" t="s">
        <v>5740</v>
      </c>
      <c r="C118" s="24" t="s">
        <v>1154</v>
      </c>
      <c r="D118" s="65" t="s">
        <v>49</v>
      </c>
      <c r="E118" s="66" t="s">
        <v>1155</v>
      </c>
      <c r="F118" s="24" t="s">
        <v>44</v>
      </c>
      <c r="G118" s="24">
        <v>350</v>
      </c>
      <c r="H118" s="23" t="s">
        <v>1156</v>
      </c>
      <c r="I118" s="24"/>
      <c r="J118" s="24" t="s">
        <v>916</v>
      </c>
      <c r="K118" s="34" t="s">
        <v>185</v>
      </c>
      <c r="L118" s="23">
        <v>2023</v>
      </c>
      <c r="M118" s="68" t="s">
        <v>24</v>
      </c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15">
      <c r="A119" s="64">
        <v>116</v>
      </c>
      <c r="B119" s="24" t="s">
        <v>1157</v>
      </c>
      <c r="C119" s="24" t="s">
        <v>798</v>
      </c>
      <c r="D119" s="65" t="s">
        <v>49</v>
      </c>
      <c r="E119" s="66" t="s">
        <v>1158</v>
      </c>
      <c r="F119" s="24" t="s">
        <v>1149</v>
      </c>
      <c r="G119" s="24">
        <v>299</v>
      </c>
      <c r="H119" s="23" t="s">
        <v>29</v>
      </c>
      <c r="I119" s="24"/>
      <c r="J119" s="24" t="s">
        <v>796</v>
      </c>
      <c r="K119" s="34" t="s">
        <v>185</v>
      </c>
      <c r="L119" s="23"/>
      <c r="M119" s="68" t="s">
        <v>24</v>
      </c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30">
      <c r="A120" s="64">
        <v>117</v>
      </c>
      <c r="B120" s="24" t="s">
        <v>1159</v>
      </c>
      <c r="C120" s="24"/>
      <c r="D120" s="65" t="s">
        <v>49</v>
      </c>
      <c r="E120" s="66" t="s">
        <v>1160</v>
      </c>
      <c r="F120" s="24" t="s">
        <v>1161</v>
      </c>
      <c r="G120" s="24">
        <v>499</v>
      </c>
      <c r="H120" s="23" t="s">
        <v>29</v>
      </c>
      <c r="I120" s="24"/>
      <c r="J120" s="24" t="s">
        <v>796</v>
      </c>
      <c r="K120" s="34" t="s">
        <v>185</v>
      </c>
      <c r="L120" s="23"/>
      <c r="M120" s="68" t="s">
        <v>56</v>
      </c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15">
      <c r="A121" s="64">
        <v>118</v>
      </c>
      <c r="B121" s="24" t="s">
        <v>1162</v>
      </c>
      <c r="C121" s="24" t="s">
        <v>798</v>
      </c>
      <c r="D121" s="65" t="s">
        <v>49</v>
      </c>
      <c r="E121" s="66" t="s">
        <v>1163</v>
      </c>
      <c r="F121" s="24" t="s">
        <v>1076</v>
      </c>
      <c r="G121" s="24">
        <v>199</v>
      </c>
      <c r="H121" s="23" t="s">
        <v>29</v>
      </c>
      <c r="I121" s="24"/>
      <c r="J121" s="24" t="s">
        <v>796</v>
      </c>
      <c r="K121" s="34" t="s">
        <v>185</v>
      </c>
      <c r="L121" s="23"/>
      <c r="M121" s="68" t="s">
        <v>24</v>
      </c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15">
      <c r="A122" s="64">
        <v>119</v>
      </c>
      <c r="B122" s="24" t="s">
        <v>1164</v>
      </c>
      <c r="C122" s="24" t="s">
        <v>1165</v>
      </c>
      <c r="D122" s="65" t="s">
        <v>33</v>
      </c>
      <c r="E122" s="66" t="s">
        <v>1166</v>
      </c>
      <c r="F122" s="24" t="s">
        <v>1167</v>
      </c>
      <c r="G122" s="24">
        <v>199</v>
      </c>
      <c r="H122" s="23" t="s">
        <v>1168</v>
      </c>
      <c r="I122" s="24"/>
      <c r="J122" s="24" t="s">
        <v>796</v>
      </c>
      <c r="K122" s="34" t="s">
        <v>185</v>
      </c>
      <c r="L122" s="23"/>
      <c r="M122" s="68" t="s">
        <v>24</v>
      </c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15">
      <c r="A123" s="64">
        <v>120</v>
      </c>
      <c r="B123" s="24" t="s">
        <v>1169</v>
      </c>
      <c r="C123" s="24" t="s">
        <v>1170</v>
      </c>
      <c r="D123" s="65" t="s">
        <v>33</v>
      </c>
      <c r="E123" s="66" t="s">
        <v>1171</v>
      </c>
      <c r="F123" s="24" t="s">
        <v>1172</v>
      </c>
      <c r="G123" s="24">
        <v>195</v>
      </c>
      <c r="H123" s="23" t="s">
        <v>20</v>
      </c>
      <c r="I123" s="24"/>
      <c r="J123" s="24" t="s">
        <v>796</v>
      </c>
      <c r="K123" s="34" t="s">
        <v>185</v>
      </c>
      <c r="L123" s="23"/>
      <c r="M123" s="26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15">
      <c r="A124" s="64">
        <v>121</v>
      </c>
      <c r="B124" s="24" t="s">
        <v>1173</v>
      </c>
      <c r="C124" s="24" t="s">
        <v>1174</v>
      </c>
      <c r="D124" s="65" t="s">
        <v>59</v>
      </c>
      <c r="E124" s="66" t="s">
        <v>1175</v>
      </c>
      <c r="F124" s="24" t="s">
        <v>939</v>
      </c>
      <c r="G124" s="24">
        <v>350</v>
      </c>
      <c r="H124" s="23" t="s">
        <v>20</v>
      </c>
      <c r="I124" s="24"/>
      <c r="J124" s="24" t="s">
        <v>796</v>
      </c>
      <c r="K124" s="34" t="s">
        <v>1176</v>
      </c>
      <c r="L124" s="23"/>
      <c r="M124" s="26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15">
      <c r="A125" s="64">
        <v>122</v>
      </c>
      <c r="B125" s="24" t="s">
        <v>1177</v>
      </c>
      <c r="C125" s="24" t="s">
        <v>1178</v>
      </c>
      <c r="D125" s="65" t="s">
        <v>59</v>
      </c>
      <c r="E125" s="66" t="s">
        <v>1179</v>
      </c>
      <c r="F125" s="24" t="s">
        <v>290</v>
      </c>
      <c r="G125" s="24">
        <v>250</v>
      </c>
      <c r="H125" s="23" t="s">
        <v>20</v>
      </c>
      <c r="I125" s="24"/>
      <c r="J125" s="24" t="s">
        <v>796</v>
      </c>
      <c r="K125" s="34" t="s">
        <v>133</v>
      </c>
      <c r="L125" s="23"/>
      <c r="M125" s="26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15">
      <c r="A126" s="64">
        <v>123</v>
      </c>
      <c r="B126" s="24" t="s">
        <v>5741</v>
      </c>
      <c r="C126" s="24" t="s">
        <v>1180</v>
      </c>
      <c r="D126" s="65" t="s">
        <v>49</v>
      </c>
      <c r="E126" s="66" t="s">
        <v>1181</v>
      </c>
      <c r="F126" s="24" t="s">
        <v>1182</v>
      </c>
      <c r="G126" s="24">
        <v>499</v>
      </c>
      <c r="H126" s="23" t="s">
        <v>20</v>
      </c>
      <c r="I126" s="24"/>
      <c r="J126" s="24" t="s">
        <v>796</v>
      </c>
      <c r="K126" s="34" t="s">
        <v>998</v>
      </c>
      <c r="L126" s="23"/>
      <c r="M126" s="26" t="s">
        <v>31</v>
      </c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15">
      <c r="A127" s="64">
        <v>124</v>
      </c>
      <c r="B127" s="24" t="s">
        <v>1183</v>
      </c>
      <c r="C127" s="24" t="s">
        <v>905</v>
      </c>
      <c r="D127" s="65" t="s">
        <v>49</v>
      </c>
      <c r="E127" s="66" t="s">
        <v>1184</v>
      </c>
      <c r="F127" s="24" t="s">
        <v>814</v>
      </c>
      <c r="G127" s="24">
        <v>299</v>
      </c>
      <c r="H127" s="23" t="s">
        <v>915</v>
      </c>
      <c r="I127" s="24"/>
      <c r="J127" s="24" t="s">
        <v>916</v>
      </c>
      <c r="K127" s="34" t="s">
        <v>538</v>
      </c>
      <c r="L127" s="23">
        <v>2018</v>
      </c>
      <c r="M127" s="26" t="s">
        <v>24</v>
      </c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15">
      <c r="A128" s="64">
        <v>125</v>
      </c>
      <c r="B128" s="24" t="s">
        <v>1185</v>
      </c>
      <c r="C128" s="24" t="s">
        <v>1186</v>
      </c>
      <c r="D128" s="65" t="s">
        <v>33</v>
      </c>
      <c r="E128" s="66" t="s">
        <v>1187</v>
      </c>
      <c r="F128" s="24" t="s">
        <v>551</v>
      </c>
      <c r="G128" s="24">
        <v>175</v>
      </c>
      <c r="H128" s="23" t="s">
        <v>29</v>
      </c>
      <c r="I128" s="24"/>
      <c r="J128" s="24" t="s">
        <v>796</v>
      </c>
      <c r="K128" s="34" t="s">
        <v>1188</v>
      </c>
      <c r="L128" s="23"/>
      <c r="M128" s="26" t="s">
        <v>962</v>
      </c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15">
      <c r="A129" s="64">
        <v>126</v>
      </c>
      <c r="B129" s="24" t="s">
        <v>1189</v>
      </c>
      <c r="C129" s="24" t="s">
        <v>905</v>
      </c>
      <c r="D129" s="65" t="s">
        <v>49</v>
      </c>
      <c r="E129" s="66" t="s">
        <v>1190</v>
      </c>
      <c r="F129" s="24" t="s">
        <v>814</v>
      </c>
      <c r="G129" s="24">
        <v>299</v>
      </c>
      <c r="H129" s="23" t="s">
        <v>915</v>
      </c>
      <c r="I129" s="24"/>
      <c r="J129" s="24" t="s">
        <v>916</v>
      </c>
      <c r="K129" s="34" t="s">
        <v>1191</v>
      </c>
      <c r="L129" s="23">
        <v>2018</v>
      </c>
      <c r="M129" s="26" t="s">
        <v>24</v>
      </c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15">
      <c r="A130" s="64">
        <v>127</v>
      </c>
      <c r="B130" s="24" t="s">
        <v>1192</v>
      </c>
      <c r="C130" s="24" t="s">
        <v>868</v>
      </c>
      <c r="D130" s="65" t="s">
        <v>49</v>
      </c>
      <c r="E130" s="66" t="s">
        <v>1193</v>
      </c>
      <c r="F130" s="24" t="s">
        <v>870</v>
      </c>
      <c r="G130" s="24">
        <v>175</v>
      </c>
      <c r="H130" s="23" t="s">
        <v>20</v>
      </c>
      <c r="I130" s="24"/>
      <c r="J130" s="24" t="s">
        <v>796</v>
      </c>
      <c r="K130" s="34" t="s">
        <v>112</v>
      </c>
      <c r="L130" s="23">
        <v>2024</v>
      </c>
      <c r="M130" s="26" t="s">
        <v>31</v>
      </c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15">
      <c r="A131" s="64">
        <v>128</v>
      </c>
      <c r="B131" s="24" t="s">
        <v>1194</v>
      </c>
      <c r="C131" s="24" t="s">
        <v>905</v>
      </c>
      <c r="D131" s="65" t="s">
        <v>49</v>
      </c>
      <c r="E131" s="66" t="s">
        <v>1195</v>
      </c>
      <c r="F131" s="24" t="s">
        <v>814</v>
      </c>
      <c r="G131" s="24">
        <v>299</v>
      </c>
      <c r="H131" s="23" t="s">
        <v>915</v>
      </c>
      <c r="I131" s="24"/>
      <c r="J131" s="24" t="s">
        <v>916</v>
      </c>
      <c r="K131" s="34" t="s">
        <v>538</v>
      </c>
      <c r="L131" s="23">
        <v>2018</v>
      </c>
      <c r="M131" s="26" t="s">
        <v>24</v>
      </c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15">
      <c r="A132" s="64">
        <v>129</v>
      </c>
      <c r="B132" s="24" t="s">
        <v>1196</v>
      </c>
      <c r="C132" s="24" t="s">
        <v>905</v>
      </c>
      <c r="D132" s="65" t="s">
        <v>49</v>
      </c>
      <c r="E132" s="66" t="s">
        <v>1197</v>
      </c>
      <c r="F132" s="24" t="s">
        <v>1198</v>
      </c>
      <c r="G132" s="24">
        <v>499</v>
      </c>
      <c r="H132" s="23" t="s">
        <v>20</v>
      </c>
      <c r="I132" s="24"/>
      <c r="J132" s="24" t="s">
        <v>796</v>
      </c>
      <c r="K132" s="34" t="s">
        <v>185</v>
      </c>
      <c r="L132" s="23"/>
      <c r="M132" s="26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45">
      <c r="A133" s="64">
        <v>130</v>
      </c>
      <c r="B133" s="24" t="s">
        <v>1199</v>
      </c>
      <c r="C133" s="24" t="s">
        <v>882</v>
      </c>
      <c r="D133" s="65" t="s">
        <v>49</v>
      </c>
      <c r="E133" s="66" t="s">
        <v>1200</v>
      </c>
      <c r="F133" s="24" t="s">
        <v>177</v>
      </c>
      <c r="G133" s="24">
        <v>195</v>
      </c>
      <c r="H133" s="23" t="s">
        <v>20</v>
      </c>
      <c r="I133" s="24"/>
      <c r="J133" s="24" t="s">
        <v>796</v>
      </c>
      <c r="K133" s="34" t="s">
        <v>185</v>
      </c>
      <c r="L133" s="23"/>
      <c r="M133" s="26" t="s">
        <v>56</v>
      </c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60">
      <c r="A134" s="64">
        <v>131</v>
      </c>
      <c r="B134" s="24" t="s">
        <v>1201</v>
      </c>
      <c r="C134" s="24" t="s">
        <v>882</v>
      </c>
      <c r="D134" s="65" t="s">
        <v>49</v>
      </c>
      <c r="E134" s="66" t="s">
        <v>1202</v>
      </c>
      <c r="F134" s="24" t="s">
        <v>825</v>
      </c>
      <c r="G134" s="24">
        <v>250</v>
      </c>
      <c r="H134" s="23" t="s">
        <v>20</v>
      </c>
      <c r="I134" s="24"/>
      <c r="J134" s="24" t="s">
        <v>796</v>
      </c>
      <c r="K134" s="34" t="s">
        <v>185</v>
      </c>
      <c r="L134" s="23"/>
      <c r="M134" s="26" t="s">
        <v>56</v>
      </c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45">
      <c r="A135" s="64">
        <v>132</v>
      </c>
      <c r="B135" s="24" t="s">
        <v>1203</v>
      </c>
      <c r="C135" s="24" t="s">
        <v>882</v>
      </c>
      <c r="D135" s="65" t="s">
        <v>49</v>
      </c>
      <c r="E135" s="66" t="s">
        <v>1204</v>
      </c>
      <c r="F135" s="24" t="s">
        <v>237</v>
      </c>
      <c r="G135" s="24">
        <v>299</v>
      </c>
      <c r="H135" s="23" t="s">
        <v>20</v>
      </c>
      <c r="I135" s="24"/>
      <c r="J135" s="24" t="s">
        <v>796</v>
      </c>
      <c r="K135" s="34" t="s">
        <v>185</v>
      </c>
      <c r="L135" s="23"/>
      <c r="M135" s="26" t="s">
        <v>56</v>
      </c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45">
      <c r="A136" s="64">
        <v>133</v>
      </c>
      <c r="B136" s="24" t="s">
        <v>1205</v>
      </c>
      <c r="C136" s="24" t="s">
        <v>882</v>
      </c>
      <c r="D136" s="65" t="s">
        <v>49</v>
      </c>
      <c r="E136" s="66" t="s">
        <v>1206</v>
      </c>
      <c r="F136" s="24" t="s">
        <v>222</v>
      </c>
      <c r="G136" s="24">
        <v>195</v>
      </c>
      <c r="H136" s="23" t="s">
        <v>20</v>
      </c>
      <c r="I136" s="24"/>
      <c r="J136" s="24" t="s">
        <v>796</v>
      </c>
      <c r="K136" s="34" t="s">
        <v>185</v>
      </c>
      <c r="L136" s="23"/>
      <c r="M136" s="26" t="s">
        <v>56</v>
      </c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45">
      <c r="A137" s="64">
        <v>134</v>
      </c>
      <c r="B137" s="24" t="s">
        <v>1207</v>
      </c>
      <c r="C137" s="24" t="s">
        <v>882</v>
      </c>
      <c r="D137" s="65" t="s">
        <v>49</v>
      </c>
      <c r="E137" s="66" t="s">
        <v>1208</v>
      </c>
      <c r="F137" s="24" t="s">
        <v>1001</v>
      </c>
      <c r="G137" s="24">
        <v>399</v>
      </c>
      <c r="H137" s="23" t="s">
        <v>20</v>
      </c>
      <c r="I137" s="24"/>
      <c r="J137" s="24" t="s">
        <v>796</v>
      </c>
      <c r="K137" s="34" t="s">
        <v>185</v>
      </c>
      <c r="L137" s="23"/>
      <c r="M137" s="26" t="s">
        <v>56</v>
      </c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45">
      <c r="A138" s="64">
        <v>135</v>
      </c>
      <c r="B138" s="24" t="s">
        <v>5742</v>
      </c>
      <c r="C138" s="24" t="s">
        <v>882</v>
      </c>
      <c r="D138" s="65" t="s">
        <v>49</v>
      </c>
      <c r="E138" s="66" t="s">
        <v>1209</v>
      </c>
      <c r="F138" s="24" t="s">
        <v>1210</v>
      </c>
      <c r="G138" s="24">
        <v>399</v>
      </c>
      <c r="H138" s="23" t="s">
        <v>20</v>
      </c>
      <c r="I138" s="24"/>
      <c r="J138" s="24" t="s">
        <v>796</v>
      </c>
      <c r="K138" s="34" t="s">
        <v>185</v>
      </c>
      <c r="L138" s="23"/>
      <c r="M138" s="26" t="s">
        <v>56</v>
      </c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15">
      <c r="A139" s="64">
        <v>136</v>
      </c>
      <c r="B139" s="24" t="s">
        <v>1211</v>
      </c>
      <c r="C139" s="24" t="s">
        <v>882</v>
      </c>
      <c r="D139" s="65" t="s">
        <v>17</v>
      </c>
      <c r="E139" s="66" t="s">
        <v>1212</v>
      </c>
      <c r="F139" s="24" t="s">
        <v>1213</v>
      </c>
      <c r="G139" s="24">
        <v>150</v>
      </c>
      <c r="H139" s="23" t="s">
        <v>244</v>
      </c>
      <c r="I139" s="24"/>
      <c r="J139" s="24" t="s">
        <v>796</v>
      </c>
      <c r="K139" s="34" t="s">
        <v>739</v>
      </c>
      <c r="L139" s="23"/>
      <c r="M139" s="26" t="s">
        <v>56</v>
      </c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15">
      <c r="A140" s="64">
        <v>137</v>
      </c>
      <c r="B140" s="24" t="s">
        <v>5743</v>
      </c>
      <c r="C140" s="24" t="s">
        <v>868</v>
      </c>
      <c r="D140" s="65" t="s">
        <v>17</v>
      </c>
      <c r="E140" s="66" t="s">
        <v>1214</v>
      </c>
      <c r="F140" s="24" t="s">
        <v>1108</v>
      </c>
      <c r="G140" s="24">
        <v>500</v>
      </c>
      <c r="H140" s="23" t="s">
        <v>20</v>
      </c>
      <c r="I140" s="24"/>
      <c r="J140" s="24" t="s">
        <v>796</v>
      </c>
      <c r="K140" s="34" t="s">
        <v>185</v>
      </c>
      <c r="L140" s="23"/>
      <c r="M140" s="26" t="s">
        <v>31</v>
      </c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15">
      <c r="A141" s="64">
        <v>138</v>
      </c>
      <c r="B141" s="24" t="s">
        <v>1215</v>
      </c>
      <c r="C141" s="24" t="s">
        <v>905</v>
      </c>
      <c r="D141" s="65" t="s">
        <v>49</v>
      </c>
      <c r="E141" s="66" t="s">
        <v>1216</v>
      </c>
      <c r="F141" s="24" t="s">
        <v>795</v>
      </c>
      <c r="G141" s="24">
        <v>299</v>
      </c>
      <c r="H141" s="23" t="s">
        <v>915</v>
      </c>
      <c r="I141" s="24"/>
      <c r="J141" s="24" t="s">
        <v>916</v>
      </c>
      <c r="K141" s="34" t="s">
        <v>538</v>
      </c>
      <c r="L141" s="23">
        <v>2018</v>
      </c>
      <c r="M141" s="26" t="s">
        <v>24</v>
      </c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30">
      <c r="A142" s="64">
        <v>139</v>
      </c>
      <c r="B142" s="24" t="s">
        <v>1217</v>
      </c>
      <c r="C142" s="24" t="s">
        <v>1218</v>
      </c>
      <c r="D142" s="65" t="s">
        <v>49</v>
      </c>
      <c r="E142" s="66" t="s">
        <v>1219</v>
      </c>
      <c r="F142" s="24" t="s">
        <v>1220</v>
      </c>
      <c r="G142" s="24">
        <v>595</v>
      </c>
      <c r="H142" s="23" t="s">
        <v>1221</v>
      </c>
      <c r="I142" s="24"/>
      <c r="J142" s="24" t="s">
        <v>916</v>
      </c>
      <c r="K142" s="34" t="s">
        <v>1222</v>
      </c>
      <c r="L142" s="23"/>
      <c r="M142" s="26" t="s">
        <v>31</v>
      </c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15">
      <c r="A143" s="64">
        <v>140</v>
      </c>
      <c r="B143" s="24" t="s">
        <v>1223</v>
      </c>
      <c r="C143" s="24" t="s">
        <v>1224</v>
      </c>
      <c r="D143" s="65" t="s">
        <v>59</v>
      </c>
      <c r="E143" s="66" t="s">
        <v>1225</v>
      </c>
      <c r="F143" s="24" t="s">
        <v>1226</v>
      </c>
      <c r="G143" s="24">
        <v>195</v>
      </c>
      <c r="H143" s="23" t="s">
        <v>29</v>
      </c>
      <c r="I143" s="24"/>
      <c r="J143" s="24" t="s">
        <v>796</v>
      </c>
      <c r="K143" s="34" t="s">
        <v>1227</v>
      </c>
      <c r="L143" s="23"/>
      <c r="M143" s="26" t="s">
        <v>24</v>
      </c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30">
      <c r="A144" s="64">
        <v>141</v>
      </c>
      <c r="B144" s="24" t="s">
        <v>1228</v>
      </c>
      <c r="C144" s="24" t="s">
        <v>905</v>
      </c>
      <c r="D144" s="65" t="s">
        <v>49</v>
      </c>
      <c r="E144" s="66" t="s">
        <v>1229</v>
      </c>
      <c r="F144" s="24" t="s">
        <v>814</v>
      </c>
      <c r="G144" s="24">
        <v>299</v>
      </c>
      <c r="H144" s="23" t="s">
        <v>915</v>
      </c>
      <c r="I144" s="24"/>
      <c r="J144" s="24" t="s">
        <v>916</v>
      </c>
      <c r="K144" s="34" t="s">
        <v>1230</v>
      </c>
      <c r="L144" s="23">
        <v>2018</v>
      </c>
      <c r="M144" s="26" t="s">
        <v>24</v>
      </c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15">
      <c r="A145" s="64">
        <v>142</v>
      </c>
      <c r="B145" s="24" t="s">
        <v>1231</v>
      </c>
      <c r="C145" s="24" t="s">
        <v>1232</v>
      </c>
      <c r="D145" s="65" t="s">
        <v>49</v>
      </c>
      <c r="E145" s="66" t="s">
        <v>1233</v>
      </c>
      <c r="F145" s="24" t="s">
        <v>1001</v>
      </c>
      <c r="G145" s="24">
        <v>299</v>
      </c>
      <c r="H145" s="23" t="s">
        <v>20</v>
      </c>
      <c r="I145" s="24"/>
      <c r="J145" s="24" t="s">
        <v>796</v>
      </c>
      <c r="K145" s="34" t="s">
        <v>185</v>
      </c>
      <c r="L145" s="23"/>
      <c r="M145" s="26" t="s">
        <v>24</v>
      </c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15">
      <c r="A146" s="64">
        <v>143</v>
      </c>
      <c r="B146" s="24" t="s">
        <v>1234</v>
      </c>
      <c r="C146" s="24" t="s">
        <v>843</v>
      </c>
      <c r="D146" s="65" t="s">
        <v>49</v>
      </c>
      <c r="E146" s="66" t="s">
        <v>1235</v>
      </c>
      <c r="F146" s="24" t="s">
        <v>1236</v>
      </c>
      <c r="G146" s="24">
        <v>299</v>
      </c>
      <c r="H146" s="23" t="s">
        <v>29</v>
      </c>
      <c r="I146" s="24"/>
      <c r="J146" s="24" t="s">
        <v>796</v>
      </c>
      <c r="K146" s="34" t="s">
        <v>185</v>
      </c>
      <c r="L146" s="23">
        <v>2022</v>
      </c>
      <c r="M146" s="26" t="s">
        <v>31</v>
      </c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30">
      <c r="A147" s="64">
        <v>144</v>
      </c>
      <c r="B147" s="24" t="s">
        <v>1237</v>
      </c>
      <c r="C147" s="24" t="s">
        <v>1238</v>
      </c>
      <c r="D147" s="65" t="s">
        <v>59</v>
      </c>
      <c r="E147" s="66" t="s">
        <v>1239</v>
      </c>
      <c r="F147" s="24" t="s">
        <v>1240</v>
      </c>
      <c r="G147" s="24">
        <v>95</v>
      </c>
      <c r="H147" s="23" t="s">
        <v>1241</v>
      </c>
      <c r="I147" s="24"/>
      <c r="J147" s="24" t="s">
        <v>796</v>
      </c>
      <c r="K147" s="34" t="s">
        <v>1242</v>
      </c>
      <c r="L147" s="23"/>
      <c r="M147" s="26" t="s">
        <v>24</v>
      </c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15">
      <c r="A148" s="64">
        <v>145</v>
      </c>
      <c r="B148" s="24" t="s">
        <v>1243</v>
      </c>
      <c r="C148" s="24" t="s">
        <v>1244</v>
      </c>
      <c r="D148" s="65" t="s">
        <v>59</v>
      </c>
      <c r="E148" s="66" t="s">
        <v>1245</v>
      </c>
      <c r="F148" s="24" t="s">
        <v>1246</v>
      </c>
      <c r="G148" s="24">
        <v>350</v>
      </c>
      <c r="H148" s="23" t="s">
        <v>20</v>
      </c>
      <c r="I148" s="24"/>
      <c r="J148" s="24" t="s">
        <v>796</v>
      </c>
      <c r="K148" s="34" t="s">
        <v>971</v>
      </c>
      <c r="L148" s="23"/>
      <c r="M148" s="26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15">
      <c r="A149" s="64">
        <v>146</v>
      </c>
      <c r="B149" s="24" t="s">
        <v>1247</v>
      </c>
      <c r="C149" s="24" t="s">
        <v>1248</v>
      </c>
      <c r="D149" s="65" t="s">
        <v>33</v>
      </c>
      <c r="E149" s="66" t="s">
        <v>1249</v>
      </c>
      <c r="F149" s="24" t="s">
        <v>1250</v>
      </c>
      <c r="G149" s="24">
        <v>295</v>
      </c>
      <c r="H149" s="23" t="s">
        <v>20</v>
      </c>
      <c r="I149" s="24"/>
      <c r="J149" s="24" t="s">
        <v>796</v>
      </c>
      <c r="K149" s="34" t="s">
        <v>1251</v>
      </c>
      <c r="L149" s="23"/>
      <c r="M149" s="26" t="s">
        <v>24</v>
      </c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30">
      <c r="A150" s="64">
        <v>147</v>
      </c>
      <c r="B150" s="24" t="s">
        <v>1252</v>
      </c>
      <c r="C150" s="24" t="s">
        <v>1253</v>
      </c>
      <c r="D150" s="65" t="s">
        <v>33</v>
      </c>
      <c r="E150" s="66" t="s">
        <v>1254</v>
      </c>
      <c r="F150" s="24" t="s">
        <v>444</v>
      </c>
      <c r="G150" s="24">
        <v>299</v>
      </c>
      <c r="H150" s="23" t="s">
        <v>29</v>
      </c>
      <c r="I150" s="24"/>
      <c r="J150" s="24" t="s">
        <v>796</v>
      </c>
      <c r="K150" s="34" t="s">
        <v>1255</v>
      </c>
      <c r="L150" s="23"/>
      <c r="M150" s="26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15">
      <c r="A151" s="64">
        <v>148</v>
      </c>
      <c r="B151" s="24" t="s">
        <v>1256</v>
      </c>
      <c r="C151" s="24" t="s">
        <v>1257</v>
      </c>
      <c r="D151" s="65" t="s">
        <v>33</v>
      </c>
      <c r="E151" s="66" t="s">
        <v>1258</v>
      </c>
      <c r="F151" s="24" t="s">
        <v>1259</v>
      </c>
      <c r="G151" s="24">
        <v>250</v>
      </c>
      <c r="H151" s="23" t="s">
        <v>29</v>
      </c>
      <c r="I151" s="24"/>
      <c r="J151" s="24" t="s">
        <v>796</v>
      </c>
      <c r="K151" s="34" t="s">
        <v>1260</v>
      </c>
      <c r="L151" s="23"/>
      <c r="M151" s="26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30">
      <c r="A152" s="64">
        <v>149</v>
      </c>
      <c r="B152" s="24" t="s">
        <v>1261</v>
      </c>
      <c r="C152" s="24" t="s">
        <v>1262</v>
      </c>
      <c r="D152" s="65" t="s">
        <v>17</v>
      </c>
      <c r="E152" s="66" t="s">
        <v>1263</v>
      </c>
      <c r="F152" s="24" t="s">
        <v>1264</v>
      </c>
      <c r="G152" s="24">
        <v>299</v>
      </c>
      <c r="H152" s="23" t="s">
        <v>244</v>
      </c>
      <c r="I152" s="24"/>
      <c r="J152" s="24" t="s">
        <v>796</v>
      </c>
      <c r="K152" s="34" t="s">
        <v>185</v>
      </c>
      <c r="L152" s="23"/>
      <c r="M152" s="26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15">
      <c r="A153" s="64">
        <v>150</v>
      </c>
      <c r="B153" s="24" t="s">
        <v>5744</v>
      </c>
      <c r="C153" s="24" t="s">
        <v>1265</v>
      </c>
      <c r="D153" s="65"/>
      <c r="E153" s="66" t="s">
        <v>1266</v>
      </c>
      <c r="F153" s="24" t="s">
        <v>1267</v>
      </c>
      <c r="G153" s="24">
        <v>499</v>
      </c>
      <c r="H153" s="23" t="s">
        <v>20</v>
      </c>
      <c r="I153" s="24"/>
      <c r="J153" s="24" t="s">
        <v>796</v>
      </c>
      <c r="K153" s="34" t="s">
        <v>104</v>
      </c>
      <c r="L153" s="23"/>
      <c r="M153" s="26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15">
      <c r="A154" s="64">
        <v>151</v>
      </c>
      <c r="B154" s="24" t="s">
        <v>1268</v>
      </c>
      <c r="C154" s="24" t="s">
        <v>798</v>
      </c>
      <c r="D154" s="65" t="s">
        <v>49</v>
      </c>
      <c r="E154" s="66" t="s">
        <v>1269</v>
      </c>
      <c r="F154" s="24" t="s">
        <v>951</v>
      </c>
      <c r="G154" s="24">
        <v>199</v>
      </c>
      <c r="H154" s="23" t="s">
        <v>29</v>
      </c>
      <c r="I154" s="24"/>
      <c r="J154" s="24" t="s">
        <v>796</v>
      </c>
      <c r="K154" s="34" t="s">
        <v>185</v>
      </c>
      <c r="L154" s="23"/>
      <c r="M154" s="26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15">
      <c r="A155" s="64">
        <v>152</v>
      </c>
      <c r="B155" s="24" t="s">
        <v>1270</v>
      </c>
      <c r="C155" s="24" t="s">
        <v>868</v>
      </c>
      <c r="D155" s="65" t="s">
        <v>49</v>
      </c>
      <c r="E155" s="66" t="s">
        <v>1271</v>
      </c>
      <c r="F155" s="24" t="s">
        <v>870</v>
      </c>
      <c r="G155" s="24">
        <v>175</v>
      </c>
      <c r="H155" s="23" t="s">
        <v>20</v>
      </c>
      <c r="I155" s="24"/>
      <c r="J155" s="24" t="s">
        <v>796</v>
      </c>
      <c r="K155" s="34" t="s">
        <v>112</v>
      </c>
      <c r="L155" s="23">
        <v>2024</v>
      </c>
      <c r="M155" s="26" t="s">
        <v>31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15">
      <c r="A156" s="64">
        <v>153</v>
      </c>
      <c r="B156" s="24" t="s">
        <v>1272</v>
      </c>
      <c r="C156" s="24" t="s">
        <v>1273</v>
      </c>
      <c r="D156" s="65" t="s">
        <v>33</v>
      </c>
      <c r="E156" s="66" t="s">
        <v>1274</v>
      </c>
      <c r="F156" s="24" t="s">
        <v>448</v>
      </c>
      <c r="G156" s="24">
        <v>299</v>
      </c>
      <c r="H156" s="23" t="s">
        <v>29</v>
      </c>
      <c r="I156" s="24"/>
      <c r="J156" s="24" t="s">
        <v>796</v>
      </c>
      <c r="K156" s="34" t="s">
        <v>1275</v>
      </c>
      <c r="L156" s="23"/>
      <c r="M156" s="26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15">
      <c r="A157" s="64">
        <v>154</v>
      </c>
      <c r="B157" s="24" t="s">
        <v>1276</v>
      </c>
      <c r="C157" s="24" t="s">
        <v>1277</v>
      </c>
      <c r="D157" s="65" t="s">
        <v>59</v>
      </c>
      <c r="E157" s="66" t="s">
        <v>1278</v>
      </c>
      <c r="F157" s="24" t="s">
        <v>1279</v>
      </c>
      <c r="G157" s="24">
        <v>199</v>
      </c>
      <c r="H157" s="23" t="s">
        <v>20</v>
      </c>
      <c r="I157" s="24"/>
      <c r="J157" s="24" t="s">
        <v>796</v>
      </c>
      <c r="K157" s="34" t="s">
        <v>185</v>
      </c>
      <c r="L157" s="23"/>
      <c r="M157" s="26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45">
      <c r="A158" s="64">
        <v>155</v>
      </c>
      <c r="B158" s="24" t="s">
        <v>1280</v>
      </c>
      <c r="C158" s="24" t="s">
        <v>1281</v>
      </c>
      <c r="D158" s="65" t="s">
        <v>33</v>
      </c>
      <c r="E158" s="66" t="s">
        <v>1282</v>
      </c>
      <c r="F158" s="24" t="s">
        <v>337</v>
      </c>
      <c r="G158" s="24">
        <v>250</v>
      </c>
      <c r="H158" s="23" t="s">
        <v>84</v>
      </c>
      <c r="I158" s="24"/>
      <c r="J158" s="24" t="s">
        <v>796</v>
      </c>
      <c r="K158" s="34" t="s">
        <v>185</v>
      </c>
      <c r="L158" s="23"/>
      <c r="M158" s="26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30">
      <c r="A159" s="64">
        <v>156</v>
      </c>
      <c r="B159" s="24" t="s">
        <v>5745</v>
      </c>
      <c r="C159" s="24" t="s">
        <v>1281</v>
      </c>
      <c r="D159" s="65" t="s">
        <v>33</v>
      </c>
      <c r="E159" s="66" t="s">
        <v>1283</v>
      </c>
      <c r="F159" s="24" t="s">
        <v>448</v>
      </c>
      <c r="G159" s="24">
        <v>250</v>
      </c>
      <c r="H159" s="23" t="s">
        <v>84</v>
      </c>
      <c r="I159" s="24"/>
      <c r="J159" s="24" t="s">
        <v>796</v>
      </c>
      <c r="K159" s="34" t="s">
        <v>1053</v>
      </c>
      <c r="L159" s="23"/>
      <c r="M159" s="26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15">
      <c r="A160" s="64">
        <v>157</v>
      </c>
      <c r="B160" s="24" t="s">
        <v>1284</v>
      </c>
      <c r="C160" s="24" t="s">
        <v>1285</v>
      </c>
      <c r="D160" s="65" t="s">
        <v>17</v>
      </c>
      <c r="E160" s="66" t="s">
        <v>1286</v>
      </c>
      <c r="F160" s="24" t="s">
        <v>1287</v>
      </c>
      <c r="G160" s="24">
        <v>399</v>
      </c>
      <c r="H160" s="23" t="s">
        <v>20</v>
      </c>
      <c r="I160" s="24"/>
      <c r="J160" s="24" t="s">
        <v>796</v>
      </c>
      <c r="K160" s="34" t="s">
        <v>185</v>
      </c>
      <c r="L160" s="23"/>
      <c r="M160" s="26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15">
      <c r="A161" s="64">
        <v>158</v>
      </c>
      <c r="B161" s="24" t="s">
        <v>1288</v>
      </c>
      <c r="C161" s="24" t="s">
        <v>905</v>
      </c>
      <c r="D161" s="65" t="s">
        <v>49</v>
      </c>
      <c r="E161" s="66" t="s">
        <v>1289</v>
      </c>
      <c r="F161" s="24" t="s">
        <v>814</v>
      </c>
      <c r="G161" s="24">
        <v>299</v>
      </c>
      <c r="H161" s="23" t="s">
        <v>915</v>
      </c>
      <c r="I161" s="24"/>
      <c r="J161" s="24" t="s">
        <v>916</v>
      </c>
      <c r="K161" s="34" t="s">
        <v>1290</v>
      </c>
      <c r="L161" s="23"/>
      <c r="M161" s="26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30">
      <c r="A162" s="64">
        <v>159</v>
      </c>
      <c r="B162" s="24" t="s">
        <v>1291</v>
      </c>
      <c r="C162" s="24" t="s">
        <v>1232</v>
      </c>
      <c r="D162" s="65" t="s">
        <v>49</v>
      </c>
      <c r="E162" s="66" t="s">
        <v>1292</v>
      </c>
      <c r="F162" s="24" t="s">
        <v>1293</v>
      </c>
      <c r="G162" s="24">
        <v>350</v>
      </c>
      <c r="H162" s="23" t="s">
        <v>29</v>
      </c>
      <c r="I162" s="24"/>
      <c r="J162" s="24" t="s">
        <v>796</v>
      </c>
      <c r="K162" s="34" t="s">
        <v>185</v>
      </c>
      <c r="L162" s="23"/>
      <c r="M162" s="26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45">
      <c r="A163" s="64">
        <v>160</v>
      </c>
      <c r="B163" s="24" t="s">
        <v>1294</v>
      </c>
      <c r="C163" s="24" t="s">
        <v>1295</v>
      </c>
      <c r="D163" s="65" t="s">
        <v>49</v>
      </c>
      <c r="E163" s="66" t="s">
        <v>1296</v>
      </c>
      <c r="F163" s="24" t="s">
        <v>1297</v>
      </c>
      <c r="G163" s="24">
        <v>299</v>
      </c>
      <c r="H163" s="23" t="s">
        <v>29</v>
      </c>
      <c r="I163" s="24"/>
      <c r="J163" s="24" t="s">
        <v>796</v>
      </c>
      <c r="K163" s="34" t="s">
        <v>1298</v>
      </c>
      <c r="L163" s="23"/>
      <c r="M163" s="26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15">
      <c r="A164" s="64">
        <v>161</v>
      </c>
      <c r="B164" s="24" t="s">
        <v>1299</v>
      </c>
      <c r="C164" s="24" t="s">
        <v>1300</v>
      </c>
      <c r="D164" s="65" t="s">
        <v>33</v>
      </c>
      <c r="E164" s="66" t="s">
        <v>1301</v>
      </c>
      <c r="F164" s="24" t="s">
        <v>184</v>
      </c>
      <c r="G164" s="24">
        <v>399</v>
      </c>
      <c r="H164" s="23" t="s">
        <v>1302</v>
      </c>
      <c r="I164" s="24"/>
      <c r="J164" s="24" t="s">
        <v>796</v>
      </c>
      <c r="K164" s="34" t="s">
        <v>998</v>
      </c>
      <c r="L164" s="23"/>
      <c r="M164" s="26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30">
      <c r="A165" s="64">
        <v>162</v>
      </c>
      <c r="B165" s="24" t="s">
        <v>1303</v>
      </c>
      <c r="C165" s="24" t="s">
        <v>1078</v>
      </c>
      <c r="D165" s="65" t="s">
        <v>49</v>
      </c>
      <c r="E165" s="66" t="s">
        <v>1304</v>
      </c>
      <c r="F165" s="24" t="s">
        <v>1305</v>
      </c>
      <c r="G165" s="24">
        <v>299</v>
      </c>
      <c r="H165" s="23" t="s">
        <v>20</v>
      </c>
      <c r="I165" s="24"/>
      <c r="J165" s="24" t="s">
        <v>796</v>
      </c>
      <c r="K165" s="34" t="s">
        <v>546</v>
      </c>
      <c r="L165" s="23">
        <v>2023</v>
      </c>
      <c r="M165" s="26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15">
      <c r="A166" s="64">
        <v>163</v>
      </c>
      <c r="B166" s="24" t="s">
        <v>1306</v>
      </c>
      <c r="C166" s="24" t="s">
        <v>1307</v>
      </c>
      <c r="D166" s="65" t="s">
        <v>49</v>
      </c>
      <c r="E166" s="66" t="s">
        <v>1308</v>
      </c>
      <c r="F166" s="24" t="s">
        <v>845</v>
      </c>
      <c r="G166" s="24">
        <v>250</v>
      </c>
      <c r="H166" s="23" t="s">
        <v>915</v>
      </c>
      <c r="I166" s="24"/>
      <c r="J166" s="24" t="s">
        <v>796</v>
      </c>
      <c r="K166" s="34" t="s">
        <v>971</v>
      </c>
      <c r="L166" s="23"/>
      <c r="M166" s="26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15">
      <c r="A167" s="64">
        <v>164</v>
      </c>
      <c r="B167" s="24" t="s">
        <v>1309</v>
      </c>
      <c r="C167" s="24" t="s">
        <v>882</v>
      </c>
      <c r="D167" s="65" t="s">
        <v>49</v>
      </c>
      <c r="E167" s="66" t="s">
        <v>1310</v>
      </c>
      <c r="F167" s="24" t="s">
        <v>331</v>
      </c>
      <c r="G167" s="24">
        <v>399</v>
      </c>
      <c r="H167" s="23" t="s">
        <v>20</v>
      </c>
      <c r="I167" s="24"/>
      <c r="J167" s="24" t="s">
        <v>796</v>
      </c>
      <c r="K167" s="34" t="s">
        <v>815</v>
      </c>
      <c r="L167" s="23"/>
      <c r="M167" s="26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15">
      <c r="A168" s="64">
        <v>165</v>
      </c>
      <c r="B168" s="24" t="s">
        <v>1311</v>
      </c>
      <c r="C168" s="24" t="s">
        <v>1312</v>
      </c>
      <c r="D168" s="65" t="s">
        <v>49</v>
      </c>
      <c r="E168" s="66" t="s">
        <v>1313</v>
      </c>
      <c r="F168" s="24" t="s">
        <v>1314</v>
      </c>
      <c r="G168" s="24">
        <v>399</v>
      </c>
      <c r="H168" s="23" t="s">
        <v>29</v>
      </c>
      <c r="I168" s="24"/>
      <c r="J168" s="24" t="s">
        <v>796</v>
      </c>
      <c r="K168" s="34" t="s">
        <v>185</v>
      </c>
      <c r="L168" s="23"/>
      <c r="M168" s="26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15">
      <c r="A169" s="64">
        <v>166</v>
      </c>
      <c r="B169" s="24" t="s">
        <v>1315</v>
      </c>
      <c r="C169" s="24" t="s">
        <v>848</v>
      </c>
      <c r="D169" s="65" t="s">
        <v>17</v>
      </c>
      <c r="E169" s="66" t="s">
        <v>1316</v>
      </c>
      <c r="F169" s="24" t="s">
        <v>1037</v>
      </c>
      <c r="G169" s="24">
        <v>175</v>
      </c>
      <c r="H169" s="23" t="s">
        <v>1317</v>
      </c>
      <c r="I169" s="24"/>
      <c r="J169" s="24" t="s">
        <v>796</v>
      </c>
      <c r="K169" s="34" t="s">
        <v>1039</v>
      </c>
      <c r="L169" s="23">
        <v>2022</v>
      </c>
      <c r="M169" s="26" t="s">
        <v>1318</v>
      </c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15">
      <c r="A170" s="64">
        <v>167</v>
      </c>
      <c r="B170" s="24" t="s">
        <v>1319</v>
      </c>
      <c r="C170" s="24" t="s">
        <v>889</v>
      </c>
      <c r="D170" s="65" t="s">
        <v>17</v>
      </c>
      <c r="E170" s="66" t="s">
        <v>1320</v>
      </c>
      <c r="F170" s="24" t="s">
        <v>814</v>
      </c>
      <c r="G170" s="24">
        <v>199</v>
      </c>
      <c r="H170" s="23" t="s">
        <v>20</v>
      </c>
      <c r="I170" s="24"/>
      <c r="J170" s="24" t="s">
        <v>796</v>
      </c>
      <c r="K170" s="34" t="s">
        <v>971</v>
      </c>
      <c r="L170" s="23"/>
      <c r="M170" s="26" t="s">
        <v>24</v>
      </c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15">
      <c r="A171" s="64">
        <v>168</v>
      </c>
      <c r="B171" s="24" t="s">
        <v>1321</v>
      </c>
      <c r="C171" s="24" t="s">
        <v>868</v>
      </c>
      <c r="D171" s="65" t="s">
        <v>49</v>
      </c>
      <c r="E171" s="66" t="s">
        <v>1322</v>
      </c>
      <c r="F171" s="24" t="s">
        <v>870</v>
      </c>
      <c r="G171" s="24">
        <v>175</v>
      </c>
      <c r="H171" s="23" t="s">
        <v>20</v>
      </c>
      <c r="I171" s="24"/>
      <c r="J171" s="24" t="s">
        <v>796</v>
      </c>
      <c r="K171" s="34" t="s">
        <v>112</v>
      </c>
      <c r="L171" s="23">
        <v>2024</v>
      </c>
      <c r="M171" s="26" t="s">
        <v>31</v>
      </c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15">
      <c r="A172" s="64">
        <v>169</v>
      </c>
      <c r="B172" s="24" t="s">
        <v>1323</v>
      </c>
      <c r="C172" s="24" t="s">
        <v>798</v>
      </c>
      <c r="D172" s="65" t="s">
        <v>49</v>
      </c>
      <c r="E172" s="66" t="s">
        <v>1324</v>
      </c>
      <c r="F172" s="24" t="s">
        <v>1264</v>
      </c>
      <c r="G172" s="24">
        <v>199</v>
      </c>
      <c r="H172" s="23" t="s">
        <v>29</v>
      </c>
      <c r="I172" s="24"/>
      <c r="J172" s="24" t="s">
        <v>796</v>
      </c>
      <c r="K172" s="34" t="s">
        <v>185</v>
      </c>
      <c r="L172" s="23"/>
      <c r="M172" s="26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15">
      <c r="A173" s="64">
        <v>170</v>
      </c>
      <c r="B173" s="24" t="s">
        <v>1325</v>
      </c>
      <c r="C173" s="24" t="s">
        <v>1326</v>
      </c>
      <c r="D173" s="65" t="s">
        <v>33</v>
      </c>
      <c r="E173" s="66" t="s">
        <v>1327</v>
      </c>
      <c r="F173" s="24" t="s">
        <v>348</v>
      </c>
      <c r="G173" s="24">
        <v>299</v>
      </c>
      <c r="H173" s="23" t="s">
        <v>29</v>
      </c>
      <c r="I173" s="24"/>
      <c r="J173" s="24" t="s">
        <v>796</v>
      </c>
      <c r="K173" s="34" t="s">
        <v>1275</v>
      </c>
      <c r="L173" s="23"/>
      <c r="M173" s="26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15">
      <c r="A174" s="64">
        <v>171</v>
      </c>
      <c r="B174" s="24" t="s">
        <v>1328</v>
      </c>
      <c r="C174" s="24" t="s">
        <v>905</v>
      </c>
      <c r="D174" s="65" t="s">
        <v>49</v>
      </c>
      <c r="E174" s="66" t="s">
        <v>1329</v>
      </c>
      <c r="F174" s="24" t="s">
        <v>795</v>
      </c>
      <c r="G174" s="24">
        <v>299</v>
      </c>
      <c r="H174" s="23" t="s">
        <v>915</v>
      </c>
      <c r="I174" s="24"/>
      <c r="J174" s="24" t="s">
        <v>916</v>
      </c>
      <c r="K174" s="34" t="s">
        <v>1330</v>
      </c>
      <c r="L174" s="23">
        <v>2022</v>
      </c>
      <c r="M174" s="26" t="s">
        <v>56</v>
      </c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15">
      <c r="A175" s="64">
        <v>172</v>
      </c>
      <c r="B175" s="24" t="s">
        <v>1331</v>
      </c>
      <c r="C175" s="24" t="s">
        <v>905</v>
      </c>
      <c r="D175" s="65" t="s">
        <v>49</v>
      </c>
      <c r="E175" s="66" t="s">
        <v>1332</v>
      </c>
      <c r="F175" s="24" t="s">
        <v>795</v>
      </c>
      <c r="G175" s="24">
        <v>299</v>
      </c>
      <c r="H175" s="23" t="s">
        <v>915</v>
      </c>
      <c r="I175" s="24"/>
      <c r="J175" s="24" t="s">
        <v>916</v>
      </c>
      <c r="K175" s="34" t="s">
        <v>1330</v>
      </c>
      <c r="L175" s="23"/>
      <c r="M175" s="26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30">
      <c r="A176" s="64">
        <v>173</v>
      </c>
      <c r="B176" s="24" t="s">
        <v>1333</v>
      </c>
      <c r="C176" s="24" t="s">
        <v>1334</v>
      </c>
      <c r="D176" s="65" t="s">
        <v>33</v>
      </c>
      <c r="E176" s="66" t="s">
        <v>1335</v>
      </c>
      <c r="F176" s="24" t="s">
        <v>1336</v>
      </c>
      <c r="G176" s="24">
        <v>225</v>
      </c>
      <c r="H176" s="23" t="s">
        <v>20</v>
      </c>
      <c r="I176" s="24"/>
      <c r="J176" s="24" t="s">
        <v>796</v>
      </c>
      <c r="K176" s="34" t="s">
        <v>185</v>
      </c>
      <c r="L176" s="23"/>
      <c r="M176" s="26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15">
      <c r="A177" s="64">
        <v>174</v>
      </c>
      <c r="B177" s="24" t="s">
        <v>1337</v>
      </c>
      <c r="C177" s="24" t="s">
        <v>868</v>
      </c>
      <c r="D177" s="65" t="s">
        <v>49</v>
      </c>
      <c r="E177" s="66" t="s">
        <v>1338</v>
      </c>
      <c r="F177" s="24" t="s">
        <v>870</v>
      </c>
      <c r="G177" s="24">
        <v>175</v>
      </c>
      <c r="H177" s="23" t="s">
        <v>20</v>
      </c>
      <c r="I177" s="24"/>
      <c r="J177" s="24" t="s">
        <v>796</v>
      </c>
      <c r="K177" s="34" t="s">
        <v>112</v>
      </c>
      <c r="L177" s="23">
        <v>2024</v>
      </c>
      <c r="M177" s="26" t="s">
        <v>31</v>
      </c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15">
      <c r="A178" s="64">
        <v>175</v>
      </c>
      <c r="B178" s="24" t="s">
        <v>1339</v>
      </c>
      <c r="C178" s="24" t="s">
        <v>1340</v>
      </c>
      <c r="D178" s="65" t="s">
        <v>33</v>
      </c>
      <c r="E178" s="66" t="s">
        <v>1341</v>
      </c>
      <c r="F178" s="24" t="s">
        <v>328</v>
      </c>
      <c r="G178" s="24">
        <v>250</v>
      </c>
      <c r="H178" s="23" t="s">
        <v>20</v>
      </c>
      <c r="I178" s="24"/>
      <c r="J178" s="24" t="s">
        <v>796</v>
      </c>
      <c r="K178" s="34" t="s">
        <v>30</v>
      </c>
      <c r="L178" s="23"/>
      <c r="M178" s="26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15">
      <c r="A179" s="64">
        <v>176</v>
      </c>
      <c r="B179" s="24" t="s">
        <v>1342</v>
      </c>
      <c r="C179" s="24" t="s">
        <v>1343</v>
      </c>
      <c r="D179" s="65" t="s">
        <v>59</v>
      </c>
      <c r="E179" s="66" t="s">
        <v>1344</v>
      </c>
      <c r="F179" s="24" t="s">
        <v>542</v>
      </c>
      <c r="G179" s="24">
        <v>350</v>
      </c>
      <c r="H179" s="23" t="s">
        <v>29</v>
      </c>
      <c r="I179" s="24"/>
      <c r="J179" s="24" t="s">
        <v>796</v>
      </c>
      <c r="K179" s="34" t="s">
        <v>1345</v>
      </c>
      <c r="L179" s="23"/>
      <c r="M179" s="26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30">
      <c r="A180" s="64">
        <v>177</v>
      </c>
      <c r="B180" s="24" t="s">
        <v>5746</v>
      </c>
      <c r="C180" s="24" t="s">
        <v>1346</v>
      </c>
      <c r="D180" s="65" t="s">
        <v>33</v>
      </c>
      <c r="E180" s="66" t="s">
        <v>1347</v>
      </c>
      <c r="F180" s="24" t="s">
        <v>614</v>
      </c>
      <c r="G180" s="24">
        <v>399</v>
      </c>
      <c r="H180" s="23" t="s">
        <v>20</v>
      </c>
      <c r="I180" s="24"/>
      <c r="J180" s="24" t="s">
        <v>796</v>
      </c>
      <c r="K180" s="34" t="s">
        <v>1251</v>
      </c>
      <c r="L180" s="23"/>
      <c r="M180" s="26" t="s">
        <v>31</v>
      </c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30">
      <c r="A181" s="64">
        <v>178</v>
      </c>
      <c r="B181" s="24" t="s">
        <v>5747</v>
      </c>
      <c r="C181" s="24" t="s">
        <v>1056</v>
      </c>
      <c r="D181" s="65" t="s">
        <v>17</v>
      </c>
      <c r="E181" s="66" t="s">
        <v>1348</v>
      </c>
      <c r="F181" s="24" t="s">
        <v>1349</v>
      </c>
      <c r="G181" s="24">
        <v>150</v>
      </c>
      <c r="H181" s="23" t="s">
        <v>244</v>
      </c>
      <c r="I181" s="24"/>
      <c r="J181" s="24" t="s">
        <v>796</v>
      </c>
      <c r="K181" s="34" t="s">
        <v>185</v>
      </c>
      <c r="L181" s="23"/>
      <c r="M181" s="26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15">
      <c r="A182" s="64">
        <v>179</v>
      </c>
      <c r="B182" s="24" t="s">
        <v>1350</v>
      </c>
      <c r="C182" s="24" t="s">
        <v>1351</v>
      </c>
      <c r="D182" s="65" t="s">
        <v>49</v>
      </c>
      <c r="E182" s="66" t="s">
        <v>1352</v>
      </c>
      <c r="F182" s="24" t="s">
        <v>1353</v>
      </c>
      <c r="G182" s="24">
        <v>250</v>
      </c>
      <c r="H182" s="23" t="s">
        <v>29</v>
      </c>
      <c r="I182" s="24"/>
      <c r="J182" s="24" t="s">
        <v>796</v>
      </c>
      <c r="K182" s="34" t="s">
        <v>185</v>
      </c>
      <c r="L182" s="23"/>
      <c r="M182" s="26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15">
      <c r="A183" s="64">
        <v>180</v>
      </c>
      <c r="B183" s="24" t="s">
        <v>5748</v>
      </c>
      <c r="C183" s="24" t="s">
        <v>1354</v>
      </c>
      <c r="D183" s="65" t="s">
        <v>59</v>
      </c>
      <c r="E183" s="66" t="s">
        <v>1355</v>
      </c>
      <c r="F183" s="24" t="s">
        <v>1356</v>
      </c>
      <c r="G183" s="24">
        <v>250</v>
      </c>
      <c r="H183" s="23" t="s">
        <v>20</v>
      </c>
      <c r="I183" s="24"/>
      <c r="J183" s="24" t="s">
        <v>941</v>
      </c>
      <c r="K183" s="34" t="s">
        <v>185</v>
      </c>
      <c r="L183" s="23"/>
      <c r="M183" s="26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15">
      <c r="A184" s="64">
        <v>181</v>
      </c>
      <c r="B184" s="24" t="s">
        <v>1357</v>
      </c>
      <c r="C184" s="24" t="s">
        <v>868</v>
      </c>
      <c r="D184" s="65" t="s">
        <v>910</v>
      </c>
      <c r="E184" s="66" t="s">
        <v>1358</v>
      </c>
      <c r="F184" s="24" t="s">
        <v>993</v>
      </c>
      <c r="G184" s="24">
        <v>175</v>
      </c>
      <c r="H184" s="23" t="s">
        <v>20</v>
      </c>
      <c r="I184" s="24"/>
      <c r="J184" s="24" t="s">
        <v>941</v>
      </c>
      <c r="K184" s="34" t="s">
        <v>112</v>
      </c>
      <c r="L184" s="23">
        <v>2024</v>
      </c>
      <c r="M184" s="26" t="s">
        <v>31</v>
      </c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15">
      <c r="A185" s="64">
        <v>182</v>
      </c>
      <c r="B185" s="24" t="s">
        <v>1359</v>
      </c>
      <c r="C185" s="24" t="s">
        <v>1360</v>
      </c>
      <c r="D185" s="65" t="s">
        <v>33</v>
      </c>
      <c r="E185" s="66" t="s">
        <v>1361</v>
      </c>
      <c r="F185" s="24" t="s">
        <v>811</v>
      </c>
      <c r="G185" s="24">
        <v>295</v>
      </c>
      <c r="H185" s="23" t="s">
        <v>20</v>
      </c>
      <c r="I185" s="24"/>
      <c r="J185" s="24" t="s">
        <v>796</v>
      </c>
      <c r="K185" s="34" t="s">
        <v>112</v>
      </c>
      <c r="L185" s="23"/>
      <c r="M185" s="26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60">
      <c r="A186" s="64">
        <v>183</v>
      </c>
      <c r="B186" s="24" t="s">
        <v>1362</v>
      </c>
      <c r="C186" s="24" t="s">
        <v>187</v>
      </c>
      <c r="D186" s="65" t="s">
        <v>17</v>
      </c>
      <c r="E186" s="66" t="s">
        <v>1363</v>
      </c>
      <c r="F186" s="24" t="s">
        <v>184</v>
      </c>
      <c r="G186" s="24">
        <v>299</v>
      </c>
      <c r="H186" s="23" t="s">
        <v>29</v>
      </c>
      <c r="I186" s="24"/>
      <c r="J186" s="24" t="s">
        <v>796</v>
      </c>
      <c r="K186" s="34" t="s">
        <v>185</v>
      </c>
      <c r="L186" s="23">
        <v>2023</v>
      </c>
      <c r="M186" s="26" t="s">
        <v>296</v>
      </c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15">
      <c r="A187" s="64">
        <v>184</v>
      </c>
      <c r="B187" s="24" t="s">
        <v>5749</v>
      </c>
      <c r="C187" s="24" t="s">
        <v>1364</v>
      </c>
      <c r="D187" s="65" t="s">
        <v>33</v>
      </c>
      <c r="E187" s="66" t="s">
        <v>1365</v>
      </c>
      <c r="F187" s="24" t="s">
        <v>1336</v>
      </c>
      <c r="G187" s="24">
        <v>175</v>
      </c>
      <c r="H187" s="23" t="s">
        <v>29</v>
      </c>
      <c r="I187" s="24"/>
      <c r="J187" s="24" t="s">
        <v>796</v>
      </c>
      <c r="K187" s="34" t="s">
        <v>185</v>
      </c>
      <c r="L187" s="23"/>
      <c r="M187" s="26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15">
      <c r="A188" s="64">
        <v>185</v>
      </c>
      <c r="B188" s="24" t="s">
        <v>1366</v>
      </c>
      <c r="C188" s="24" t="s">
        <v>868</v>
      </c>
      <c r="D188" s="65" t="s">
        <v>49</v>
      </c>
      <c r="E188" s="66" t="s">
        <v>1367</v>
      </c>
      <c r="F188" s="24" t="s">
        <v>870</v>
      </c>
      <c r="G188" s="24">
        <v>175</v>
      </c>
      <c r="H188" s="23" t="s">
        <v>20</v>
      </c>
      <c r="I188" s="24"/>
      <c r="J188" s="24" t="s">
        <v>796</v>
      </c>
      <c r="K188" s="34" t="s">
        <v>112</v>
      </c>
      <c r="L188" s="23">
        <v>2024</v>
      </c>
      <c r="M188" s="26" t="s">
        <v>31</v>
      </c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15">
      <c r="A189" s="64">
        <v>186</v>
      </c>
      <c r="B189" s="24" t="s">
        <v>1368</v>
      </c>
      <c r="C189" s="24" t="s">
        <v>882</v>
      </c>
      <c r="D189" s="65" t="s">
        <v>49</v>
      </c>
      <c r="E189" s="66" t="s">
        <v>1369</v>
      </c>
      <c r="F189" s="24" t="s">
        <v>1370</v>
      </c>
      <c r="G189" s="24">
        <v>299</v>
      </c>
      <c r="H189" s="23" t="s">
        <v>244</v>
      </c>
      <c r="I189" s="24"/>
      <c r="J189" s="24" t="s">
        <v>796</v>
      </c>
      <c r="K189" s="34" t="s">
        <v>185</v>
      </c>
      <c r="L189" s="23"/>
      <c r="M189" s="26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15">
      <c r="A190" s="64">
        <v>187</v>
      </c>
      <c r="B190" s="24" t="s">
        <v>1371</v>
      </c>
      <c r="C190" s="24" t="s">
        <v>882</v>
      </c>
      <c r="D190" s="65" t="s">
        <v>49</v>
      </c>
      <c r="E190" s="66" t="s">
        <v>1372</v>
      </c>
      <c r="F190" s="24" t="s">
        <v>1147</v>
      </c>
      <c r="G190" s="24">
        <v>350</v>
      </c>
      <c r="H190" s="23" t="s">
        <v>20</v>
      </c>
      <c r="I190" s="24"/>
      <c r="J190" s="24" t="s">
        <v>796</v>
      </c>
      <c r="K190" s="34" t="s">
        <v>185</v>
      </c>
      <c r="L190" s="23"/>
      <c r="M190" s="26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60">
      <c r="A191" s="64">
        <v>188</v>
      </c>
      <c r="B191" s="24" t="s">
        <v>1373</v>
      </c>
      <c r="C191" s="24" t="s">
        <v>1374</v>
      </c>
      <c r="D191" s="65" t="s">
        <v>49</v>
      </c>
      <c r="E191" s="66" t="s">
        <v>1375</v>
      </c>
      <c r="F191" s="24" t="s">
        <v>210</v>
      </c>
      <c r="G191" s="24">
        <v>299</v>
      </c>
      <c r="H191" s="23" t="s">
        <v>29</v>
      </c>
      <c r="I191" s="24"/>
      <c r="J191" s="24" t="s">
        <v>796</v>
      </c>
      <c r="K191" s="34" t="s">
        <v>1376</v>
      </c>
      <c r="L191" s="23">
        <v>2024</v>
      </c>
      <c r="M191" s="26" t="s">
        <v>296</v>
      </c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30">
      <c r="A192" s="64">
        <v>189</v>
      </c>
      <c r="B192" s="24" t="s">
        <v>1377</v>
      </c>
      <c r="C192" s="24" t="s">
        <v>1378</v>
      </c>
      <c r="D192" s="65" t="s">
        <v>49</v>
      </c>
      <c r="E192" s="66" t="s">
        <v>1379</v>
      </c>
      <c r="F192" s="24" t="s">
        <v>1380</v>
      </c>
      <c r="G192" s="24">
        <v>399</v>
      </c>
      <c r="H192" s="23" t="s">
        <v>20</v>
      </c>
      <c r="I192" s="24"/>
      <c r="J192" s="24" t="s">
        <v>796</v>
      </c>
      <c r="K192" s="34" t="s">
        <v>1381</v>
      </c>
      <c r="L192" s="23">
        <v>2020</v>
      </c>
      <c r="M192" s="26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15">
      <c r="A193" s="64">
        <v>190</v>
      </c>
      <c r="B193" s="24" t="s">
        <v>1382</v>
      </c>
      <c r="C193" s="24" t="s">
        <v>1383</v>
      </c>
      <c r="D193" s="65" t="s">
        <v>59</v>
      </c>
      <c r="E193" s="66" t="s">
        <v>1384</v>
      </c>
      <c r="F193" s="24" t="s">
        <v>184</v>
      </c>
      <c r="G193" s="24">
        <v>225</v>
      </c>
      <c r="H193" s="23" t="s">
        <v>29</v>
      </c>
      <c r="I193" s="24"/>
      <c r="J193" s="24" t="s">
        <v>796</v>
      </c>
      <c r="K193" s="34" t="s">
        <v>185</v>
      </c>
      <c r="L193" s="23"/>
      <c r="M193" s="26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15">
      <c r="A194" s="64">
        <v>191</v>
      </c>
      <c r="B194" s="24" t="s">
        <v>1385</v>
      </c>
      <c r="C194" s="24" t="s">
        <v>1386</v>
      </c>
      <c r="D194" s="65" t="s">
        <v>33</v>
      </c>
      <c r="E194" s="66" t="s">
        <v>1387</v>
      </c>
      <c r="F194" s="24" t="s">
        <v>1388</v>
      </c>
      <c r="G194" s="24">
        <v>250</v>
      </c>
      <c r="H194" s="23" t="s">
        <v>20</v>
      </c>
      <c r="I194" s="24"/>
      <c r="J194" s="24" t="s">
        <v>796</v>
      </c>
      <c r="K194" s="34" t="s">
        <v>538</v>
      </c>
      <c r="L194" s="23"/>
      <c r="M194" s="26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30">
      <c r="A195" s="64">
        <v>192</v>
      </c>
      <c r="B195" s="24" t="s">
        <v>1389</v>
      </c>
      <c r="C195" s="24" t="s">
        <v>1390</v>
      </c>
      <c r="D195" s="65" t="s">
        <v>49</v>
      </c>
      <c r="E195" s="66" t="s">
        <v>1391</v>
      </c>
      <c r="F195" s="24" t="s">
        <v>1388</v>
      </c>
      <c r="G195" s="24">
        <v>175</v>
      </c>
      <c r="H195" s="23" t="s">
        <v>29</v>
      </c>
      <c r="I195" s="24"/>
      <c r="J195" s="24" t="s">
        <v>796</v>
      </c>
      <c r="K195" s="34" t="s">
        <v>185</v>
      </c>
      <c r="L195" s="23"/>
      <c r="M195" s="26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15">
      <c r="A196" s="64">
        <v>193</v>
      </c>
      <c r="B196" s="24" t="s">
        <v>1392</v>
      </c>
      <c r="C196" s="24" t="s">
        <v>1393</v>
      </c>
      <c r="D196" s="65" t="s">
        <v>33</v>
      </c>
      <c r="E196" s="66" t="s">
        <v>1394</v>
      </c>
      <c r="F196" s="24" t="s">
        <v>1066</v>
      </c>
      <c r="G196" s="24">
        <v>250</v>
      </c>
      <c r="H196" s="23" t="s">
        <v>29</v>
      </c>
      <c r="I196" s="24"/>
      <c r="J196" s="24" t="s">
        <v>796</v>
      </c>
      <c r="K196" s="34" t="s">
        <v>1395</v>
      </c>
      <c r="L196" s="23"/>
      <c r="M196" s="26" t="s">
        <v>56</v>
      </c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15">
      <c r="A197" s="64">
        <v>194</v>
      </c>
      <c r="B197" s="24" t="s">
        <v>1396</v>
      </c>
      <c r="C197" s="24" t="s">
        <v>1397</v>
      </c>
      <c r="D197" s="65" t="s">
        <v>49</v>
      </c>
      <c r="E197" s="66" t="s">
        <v>1398</v>
      </c>
      <c r="F197" s="24" t="s">
        <v>1399</v>
      </c>
      <c r="G197" s="24">
        <v>250</v>
      </c>
      <c r="H197" s="23" t="s">
        <v>20</v>
      </c>
      <c r="I197" s="24"/>
      <c r="J197" s="24" t="s">
        <v>796</v>
      </c>
      <c r="K197" s="34" t="s">
        <v>185</v>
      </c>
      <c r="L197" s="23"/>
      <c r="M197" s="26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45">
      <c r="A198" s="64">
        <v>195</v>
      </c>
      <c r="B198" s="24" t="s">
        <v>5750</v>
      </c>
      <c r="C198" s="24" t="s">
        <v>893</v>
      </c>
      <c r="D198" s="65" t="s">
        <v>49</v>
      </c>
      <c r="E198" s="66" t="s">
        <v>1400</v>
      </c>
      <c r="F198" s="24" t="s">
        <v>1401</v>
      </c>
      <c r="G198" s="24">
        <v>499</v>
      </c>
      <c r="H198" s="23" t="s">
        <v>84</v>
      </c>
      <c r="I198" s="24"/>
      <c r="J198" s="24" t="s">
        <v>796</v>
      </c>
      <c r="K198" s="34" t="s">
        <v>185</v>
      </c>
      <c r="L198" s="23"/>
      <c r="M198" s="26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30">
      <c r="A199" s="64">
        <v>196</v>
      </c>
      <c r="B199" s="24" t="s">
        <v>5751</v>
      </c>
      <c r="C199" s="24" t="s">
        <v>1056</v>
      </c>
      <c r="D199" s="65" t="s">
        <v>49</v>
      </c>
      <c r="E199" s="66" t="s">
        <v>1402</v>
      </c>
      <c r="F199" s="24" t="s">
        <v>1403</v>
      </c>
      <c r="G199" s="24">
        <v>199</v>
      </c>
      <c r="H199" s="23" t="s">
        <v>244</v>
      </c>
      <c r="I199" s="24"/>
      <c r="J199" s="24" t="s">
        <v>796</v>
      </c>
      <c r="K199" s="34" t="s">
        <v>185</v>
      </c>
      <c r="L199" s="23"/>
      <c r="M199" s="26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15">
      <c r="A200" s="64">
        <v>197</v>
      </c>
      <c r="B200" s="24" t="s">
        <v>5752</v>
      </c>
      <c r="C200" s="24" t="s">
        <v>187</v>
      </c>
      <c r="D200" s="65" t="s">
        <v>17</v>
      </c>
      <c r="E200" s="66" t="s">
        <v>1404</v>
      </c>
      <c r="F200" s="24" t="s">
        <v>1405</v>
      </c>
      <c r="G200" s="24">
        <v>299</v>
      </c>
      <c r="H200" s="23" t="s">
        <v>29</v>
      </c>
      <c r="I200" s="24"/>
      <c r="J200" s="24" t="s">
        <v>796</v>
      </c>
      <c r="K200" s="34" t="s">
        <v>185</v>
      </c>
      <c r="L200" s="23">
        <v>2023</v>
      </c>
      <c r="M200" s="70" t="s">
        <v>56</v>
      </c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30">
      <c r="A201" s="64">
        <v>198</v>
      </c>
      <c r="B201" s="24" t="s">
        <v>5753</v>
      </c>
      <c r="C201" s="24" t="s">
        <v>187</v>
      </c>
      <c r="D201" s="65" t="s">
        <v>17</v>
      </c>
      <c r="E201" s="66" t="s">
        <v>1406</v>
      </c>
      <c r="F201" s="24" t="s">
        <v>1405</v>
      </c>
      <c r="G201" s="24">
        <v>399</v>
      </c>
      <c r="H201" s="23" t="s">
        <v>29</v>
      </c>
      <c r="I201" s="24"/>
      <c r="J201" s="24" t="s">
        <v>916</v>
      </c>
      <c r="K201" s="34" t="s">
        <v>185</v>
      </c>
      <c r="L201" s="23">
        <v>2023</v>
      </c>
      <c r="M201" s="70" t="s">
        <v>56</v>
      </c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15">
      <c r="A202" s="64">
        <v>199</v>
      </c>
      <c r="B202" s="24" t="s">
        <v>1407</v>
      </c>
      <c r="C202" s="24" t="s">
        <v>1408</v>
      </c>
      <c r="D202" s="65" t="s">
        <v>33</v>
      </c>
      <c r="E202" s="66" t="s">
        <v>1409</v>
      </c>
      <c r="F202" s="24" t="s">
        <v>294</v>
      </c>
      <c r="G202" s="24">
        <v>299</v>
      </c>
      <c r="H202" s="23" t="s">
        <v>84</v>
      </c>
      <c r="I202" s="24"/>
      <c r="J202" s="24" t="s">
        <v>796</v>
      </c>
      <c r="K202" s="34"/>
      <c r="L202" s="23"/>
      <c r="M202" s="70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30">
      <c r="A203" s="64">
        <v>200</v>
      </c>
      <c r="B203" s="24" t="s">
        <v>1410</v>
      </c>
      <c r="C203" s="24" t="s">
        <v>893</v>
      </c>
      <c r="D203" s="65" t="s">
        <v>49</v>
      </c>
      <c r="E203" s="66" t="s">
        <v>1411</v>
      </c>
      <c r="F203" s="24" t="s">
        <v>1412</v>
      </c>
      <c r="G203" s="24">
        <v>299</v>
      </c>
      <c r="H203" s="23" t="s">
        <v>29</v>
      </c>
      <c r="I203" s="24"/>
      <c r="J203" s="24" t="s">
        <v>796</v>
      </c>
      <c r="K203" s="34" t="s">
        <v>1053</v>
      </c>
      <c r="L203" s="23"/>
      <c r="M203" s="26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60">
      <c r="A204" s="64">
        <v>201</v>
      </c>
      <c r="B204" s="24" t="s">
        <v>1413</v>
      </c>
      <c r="C204" s="24" t="s">
        <v>905</v>
      </c>
      <c r="D204" s="65"/>
      <c r="E204" s="66" t="s">
        <v>1414</v>
      </c>
      <c r="F204" s="24"/>
      <c r="G204" s="24">
        <v>1450</v>
      </c>
      <c r="H204" s="23"/>
      <c r="I204" s="24"/>
      <c r="J204" s="24" t="s">
        <v>1415</v>
      </c>
      <c r="K204" s="34" t="s">
        <v>538</v>
      </c>
      <c r="L204" s="23">
        <v>2024</v>
      </c>
      <c r="M204" s="26" t="s">
        <v>56</v>
      </c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15">
      <c r="A205" s="64">
        <v>202</v>
      </c>
      <c r="B205" s="24" t="s">
        <v>5754</v>
      </c>
      <c r="C205" s="24" t="s">
        <v>1416</v>
      </c>
      <c r="D205" s="65" t="s">
        <v>17</v>
      </c>
      <c r="E205" s="66" t="s">
        <v>1417</v>
      </c>
      <c r="F205" s="24" t="s">
        <v>1066</v>
      </c>
      <c r="G205" s="24">
        <v>399</v>
      </c>
      <c r="H205" s="23" t="s">
        <v>1418</v>
      </c>
      <c r="I205" s="24"/>
      <c r="J205" s="24" t="s">
        <v>796</v>
      </c>
      <c r="K205" s="34" t="s">
        <v>185</v>
      </c>
      <c r="L205" s="23"/>
      <c r="M205" s="26" t="s">
        <v>24</v>
      </c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30">
      <c r="A206" s="64">
        <v>203</v>
      </c>
      <c r="B206" s="80" t="s">
        <v>5755</v>
      </c>
      <c r="C206" s="80" t="s">
        <v>1419</v>
      </c>
      <c r="D206" s="81" t="s">
        <v>17</v>
      </c>
      <c r="E206" s="82" t="s">
        <v>1420</v>
      </c>
      <c r="F206" s="80" t="s">
        <v>1356</v>
      </c>
      <c r="G206" s="80">
        <v>350</v>
      </c>
      <c r="H206" s="83" t="s">
        <v>20</v>
      </c>
      <c r="I206" s="80"/>
      <c r="J206" s="80" t="s">
        <v>796</v>
      </c>
      <c r="K206" s="84" t="s">
        <v>1053</v>
      </c>
      <c r="L206" s="83"/>
      <c r="M206" s="85" t="s">
        <v>962</v>
      </c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</row>
    <row r="207" spans="1:27" ht="30">
      <c r="A207" s="64">
        <v>204</v>
      </c>
      <c r="B207" s="24" t="s">
        <v>1421</v>
      </c>
      <c r="C207" s="24" t="s">
        <v>1422</v>
      </c>
      <c r="D207" s="65" t="s">
        <v>49</v>
      </c>
      <c r="E207" s="66" t="s">
        <v>1423</v>
      </c>
      <c r="F207" s="24" t="s">
        <v>1069</v>
      </c>
      <c r="G207" s="24">
        <v>399</v>
      </c>
      <c r="H207" s="23" t="s">
        <v>84</v>
      </c>
      <c r="I207" s="24"/>
      <c r="J207" s="24" t="s">
        <v>796</v>
      </c>
      <c r="K207" s="34" t="s">
        <v>1053</v>
      </c>
      <c r="L207" s="23"/>
      <c r="M207" s="26" t="s">
        <v>962</v>
      </c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30">
      <c r="A208" s="64">
        <v>205</v>
      </c>
      <c r="B208" s="24" t="s">
        <v>1424</v>
      </c>
      <c r="C208" s="24" t="s">
        <v>1419</v>
      </c>
      <c r="D208" s="65" t="s">
        <v>49</v>
      </c>
      <c r="E208" s="66" t="s">
        <v>1425</v>
      </c>
      <c r="F208" s="24" t="s">
        <v>1426</v>
      </c>
      <c r="G208" s="24">
        <v>499</v>
      </c>
      <c r="H208" s="23" t="s">
        <v>84</v>
      </c>
      <c r="I208" s="24"/>
      <c r="J208" s="24" t="s">
        <v>796</v>
      </c>
      <c r="K208" s="34" t="s">
        <v>1053</v>
      </c>
      <c r="L208" s="23"/>
      <c r="M208" s="26" t="s">
        <v>962</v>
      </c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30">
      <c r="A209" s="64">
        <v>206</v>
      </c>
      <c r="B209" s="26" t="s">
        <v>5756</v>
      </c>
      <c r="C209" s="26" t="s">
        <v>1427</v>
      </c>
      <c r="D209" s="69" t="s">
        <v>33</v>
      </c>
      <c r="E209" s="87" t="s">
        <v>1428</v>
      </c>
      <c r="F209" s="24" t="s">
        <v>210</v>
      </c>
      <c r="G209" s="24">
        <v>299</v>
      </c>
      <c r="H209" s="23" t="s">
        <v>29</v>
      </c>
      <c r="I209" s="23"/>
      <c r="J209" s="88" t="s">
        <v>796</v>
      </c>
      <c r="K209" s="89" t="s">
        <v>1429</v>
      </c>
      <c r="L209" s="106">
        <v>2020</v>
      </c>
      <c r="M209" s="26" t="s">
        <v>31</v>
      </c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15">
      <c r="A210" s="64">
        <v>207</v>
      </c>
      <c r="B210" s="24" t="s">
        <v>5757</v>
      </c>
      <c r="C210" s="24" t="s">
        <v>1430</v>
      </c>
      <c r="D210" s="65"/>
      <c r="E210" s="66" t="s">
        <v>1431</v>
      </c>
      <c r="F210" s="24" t="s">
        <v>331</v>
      </c>
      <c r="G210" s="24">
        <v>399</v>
      </c>
      <c r="H210" s="23" t="s">
        <v>29</v>
      </c>
      <c r="I210" s="24"/>
      <c r="J210" s="88" t="s">
        <v>796</v>
      </c>
      <c r="K210" s="90"/>
      <c r="L210" s="23">
        <v>2025</v>
      </c>
      <c r="M210" s="26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30">
      <c r="A211" s="64">
        <v>208</v>
      </c>
      <c r="B211" s="24" t="s">
        <v>1432</v>
      </c>
      <c r="C211" s="24" t="s">
        <v>1433</v>
      </c>
      <c r="D211" s="65" t="s">
        <v>33</v>
      </c>
      <c r="E211" s="66" t="s">
        <v>1434</v>
      </c>
      <c r="F211" s="24" t="s">
        <v>800</v>
      </c>
      <c r="G211" s="24">
        <v>175</v>
      </c>
      <c r="H211" s="23" t="s">
        <v>29</v>
      </c>
      <c r="I211" s="24"/>
      <c r="J211" s="24" t="s">
        <v>796</v>
      </c>
      <c r="K211" s="34" t="s">
        <v>185</v>
      </c>
      <c r="L211" s="23"/>
      <c r="M211" s="26" t="s">
        <v>24</v>
      </c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15">
      <c r="A212" s="64">
        <v>209</v>
      </c>
      <c r="B212" s="91" t="s">
        <v>1435</v>
      </c>
      <c r="C212" s="91" t="s">
        <v>1436</v>
      </c>
      <c r="D212" s="92" t="s">
        <v>49</v>
      </c>
      <c r="E212" s="93" t="s">
        <v>1437</v>
      </c>
      <c r="F212" s="91">
        <v>244</v>
      </c>
      <c r="G212" s="91">
        <v>250</v>
      </c>
      <c r="H212" s="94" t="s">
        <v>244</v>
      </c>
      <c r="I212" s="91"/>
      <c r="J212" s="91" t="s">
        <v>796</v>
      </c>
      <c r="K212" s="95" t="s">
        <v>185</v>
      </c>
      <c r="L212" s="96">
        <v>2022</v>
      </c>
      <c r="M212" s="97" t="s">
        <v>31</v>
      </c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</row>
    <row r="213" spans="1:27" ht="15">
      <c r="A213" s="64">
        <v>210</v>
      </c>
      <c r="B213" s="24" t="s">
        <v>1438</v>
      </c>
      <c r="C213" s="24" t="s">
        <v>1351</v>
      </c>
      <c r="D213" s="65" t="s">
        <v>49</v>
      </c>
      <c r="E213" s="66" t="s">
        <v>1439</v>
      </c>
      <c r="F213" s="24" t="s">
        <v>800</v>
      </c>
      <c r="G213" s="24">
        <v>225</v>
      </c>
      <c r="H213" s="23" t="s">
        <v>29</v>
      </c>
      <c r="I213" s="24"/>
      <c r="J213" s="24" t="s">
        <v>796</v>
      </c>
      <c r="K213" s="34" t="s">
        <v>185</v>
      </c>
      <c r="L213" s="23">
        <v>2005</v>
      </c>
      <c r="M213" s="26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15">
      <c r="A214" s="64">
        <v>211</v>
      </c>
      <c r="B214" s="24" t="s">
        <v>5758</v>
      </c>
      <c r="C214" s="24" t="s">
        <v>1440</v>
      </c>
      <c r="D214" s="65" t="s">
        <v>17</v>
      </c>
      <c r="E214" s="66" t="s">
        <v>1441</v>
      </c>
      <c r="F214" s="24" t="s">
        <v>352</v>
      </c>
      <c r="G214" s="24">
        <v>599</v>
      </c>
      <c r="H214" s="23" t="s">
        <v>84</v>
      </c>
      <c r="I214" s="24"/>
      <c r="J214" s="24" t="s">
        <v>796</v>
      </c>
      <c r="K214" s="34" t="s">
        <v>185</v>
      </c>
      <c r="L214" s="23">
        <v>2020</v>
      </c>
      <c r="M214" s="26" t="s">
        <v>56</v>
      </c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45">
      <c r="A215" s="64">
        <v>212</v>
      </c>
      <c r="B215" s="24" t="s">
        <v>1442</v>
      </c>
      <c r="C215" s="24" t="s">
        <v>187</v>
      </c>
      <c r="D215" s="65" t="s">
        <v>17</v>
      </c>
      <c r="E215" s="66" t="s">
        <v>1443</v>
      </c>
      <c r="F215" s="24" t="s">
        <v>1444</v>
      </c>
      <c r="G215" s="24">
        <v>299</v>
      </c>
      <c r="H215" s="23" t="s">
        <v>29</v>
      </c>
      <c r="I215" s="24"/>
      <c r="J215" s="24" t="s">
        <v>796</v>
      </c>
      <c r="K215" s="34" t="s">
        <v>185</v>
      </c>
      <c r="L215" s="23">
        <v>2023</v>
      </c>
      <c r="M215" s="26" t="s">
        <v>56</v>
      </c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45">
      <c r="A216" s="64">
        <v>213</v>
      </c>
      <c r="B216" s="24" t="s">
        <v>5759</v>
      </c>
      <c r="C216" s="24" t="s">
        <v>187</v>
      </c>
      <c r="D216" s="65" t="s">
        <v>17</v>
      </c>
      <c r="E216" s="66" t="s">
        <v>1445</v>
      </c>
      <c r="F216" s="24" t="s">
        <v>1444</v>
      </c>
      <c r="G216" s="24">
        <v>399</v>
      </c>
      <c r="H216" s="23" t="s">
        <v>29</v>
      </c>
      <c r="I216" s="24"/>
      <c r="J216" s="24" t="s">
        <v>916</v>
      </c>
      <c r="K216" s="34" t="s">
        <v>185</v>
      </c>
      <c r="L216" s="23">
        <v>2023</v>
      </c>
      <c r="M216" s="26" t="s">
        <v>56</v>
      </c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15">
      <c r="A217" s="64">
        <v>214</v>
      </c>
      <c r="B217" s="24" t="s">
        <v>1446</v>
      </c>
      <c r="C217" s="24" t="s">
        <v>947</v>
      </c>
      <c r="D217" s="65" t="s">
        <v>17</v>
      </c>
      <c r="E217" s="66" t="s">
        <v>1447</v>
      </c>
      <c r="F217" s="24" t="s">
        <v>1399</v>
      </c>
      <c r="G217" s="24">
        <v>299</v>
      </c>
      <c r="H217" s="23" t="s">
        <v>20</v>
      </c>
      <c r="I217" s="24"/>
      <c r="J217" s="24" t="s">
        <v>796</v>
      </c>
      <c r="K217" s="34" t="s">
        <v>971</v>
      </c>
      <c r="L217" s="23"/>
      <c r="M217" s="26" t="s">
        <v>56</v>
      </c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30">
      <c r="A218" s="64">
        <v>215</v>
      </c>
      <c r="B218" s="24" t="s">
        <v>1448</v>
      </c>
      <c r="C218" s="24" t="s">
        <v>1449</v>
      </c>
      <c r="D218" s="65" t="s">
        <v>49</v>
      </c>
      <c r="E218" s="66" t="s">
        <v>1450</v>
      </c>
      <c r="F218" s="24">
        <v>202</v>
      </c>
      <c r="G218" s="24">
        <v>399</v>
      </c>
      <c r="H218" s="23" t="s">
        <v>20</v>
      </c>
      <c r="I218" s="23"/>
      <c r="J218" s="24" t="s">
        <v>796</v>
      </c>
      <c r="K218" s="24" t="s">
        <v>1451</v>
      </c>
      <c r="L218" s="23">
        <v>2021</v>
      </c>
      <c r="M218" s="26" t="s">
        <v>31</v>
      </c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15">
      <c r="A219" s="64">
        <v>216</v>
      </c>
      <c r="B219" s="24" t="s">
        <v>1452</v>
      </c>
      <c r="C219" s="24" t="s">
        <v>1453</v>
      </c>
      <c r="D219" s="65" t="s">
        <v>49</v>
      </c>
      <c r="E219" s="66" t="s">
        <v>1454</v>
      </c>
      <c r="F219" s="24" t="s">
        <v>1388</v>
      </c>
      <c r="G219" s="24">
        <v>299</v>
      </c>
      <c r="H219" s="23" t="s">
        <v>20</v>
      </c>
      <c r="I219" s="24"/>
      <c r="J219" s="24" t="s">
        <v>796</v>
      </c>
      <c r="K219" s="34" t="s">
        <v>185</v>
      </c>
      <c r="L219" s="23">
        <v>2018</v>
      </c>
      <c r="M219" s="26" t="s">
        <v>24</v>
      </c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30">
      <c r="A220" s="64">
        <v>217</v>
      </c>
      <c r="B220" s="24" t="s">
        <v>1455</v>
      </c>
      <c r="C220" s="24" t="s">
        <v>882</v>
      </c>
      <c r="D220" s="65" t="s">
        <v>17</v>
      </c>
      <c r="E220" s="66" t="s">
        <v>1456</v>
      </c>
      <c r="F220" s="24" t="s">
        <v>448</v>
      </c>
      <c r="G220" s="24">
        <v>199</v>
      </c>
      <c r="H220" s="23" t="s">
        <v>29</v>
      </c>
      <c r="I220" s="24"/>
      <c r="J220" s="24" t="s">
        <v>796</v>
      </c>
      <c r="K220" s="34" t="s">
        <v>185</v>
      </c>
      <c r="L220" s="23"/>
      <c r="M220" s="26" t="s">
        <v>31</v>
      </c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15">
      <c r="A221" s="64">
        <v>218</v>
      </c>
      <c r="B221" s="24" t="s">
        <v>1457</v>
      </c>
      <c r="C221" s="24" t="s">
        <v>1458</v>
      </c>
      <c r="D221" s="65" t="s">
        <v>49</v>
      </c>
      <c r="E221" s="66" t="s">
        <v>1459</v>
      </c>
      <c r="F221" s="24" t="s">
        <v>1460</v>
      </c>
      <c r="G221" s="24">
        <v>199</v>
      </c>
      <c r="H221" s="23" t="s">
        <v>20</v>
      </c>
      <c r="I221" s="24"/>
      <c r="J221" s="24" t="s">
        <v>796</v>
      </c>
      <c r="K221" s="34" t="s">
        <v>185</v>
      </c>
      <c r="L221" s="23"/>
      <c r="M221" s="26" t="s">
        <v>24</v>
      </c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15">
      <c r="A222" s="64">
        <v>219</v>
      </c>
      <c r="B222" s="24" t="s">
        <v>1461</v>
      </c>
      <c r="C222" s="24" t="s">
        <v>1462</v>
      </c>
      <c r="D222" s="65" t="s">
        <v>49</v>
      </c>
      <c r="E222" s="66" t="s">
        <v>1463</v>
      </c>
      <c r="F222" s="24" t="s">
        <v>1464</v>
      </c>
      <c r="G222" s="24">
        <v>350</v>
      </c>
      <c r="H222" s="23" t="s">
        <v>29</v>
      </c>
      <c r="I222" s="24"/>
      <c r="J222" s="24" t="s">
        <v>796</v>
      </c>
      <c r="K222" s="24" t="s">
        <v>804</v>
      </c>
      <c r="L222" s="23"/>
      <c r="M222" s="26" t="s">
        <v>31</v>
      </c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30">
      <c r="A223" s="64">
        <v>220</v>
      </c>
      <c r="B223" s="80" t="s">
        <v>5760</v>
      </c>
      <c r="C223" s="80" t="s">
        <v>1465</v>
      </c>
      <c r="D223" s="81" t="s">
        <v>49</v>
      </c>
      <c r="E223" s="82" t="s">
        <v>1466</v>
      </c>
      <c r="F223" s="80" t="s">
        <v>1305</v>
      </c>
      <c r="G223" s="80">
        <v>150</v>
      </c>
      <c r="H223" s="83" t="s">
        <v>29</v>
      </c>
      <c r="I223" s="80"/>
      <c r="J223" s="80" t="s">
        <v>796</v>
      </c>
      <c r="K223" s="84" t="s">
        <v>185</v>
      </c>
      <c r="L223" s="83">
        <v>2020</v>
      </c>
      <c r="M223" s="85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</row>
    <row r="224" spans="1:27" ht="15">
      <c r="A224" s="64">
        <v>221</v>
      </c>
      <c r="B224" s="24" t="s">
        <v>1467</v>
      </c>
      <c r="C224" s="24" t="s">
        <v>1468</v>
      </c>
      <c r="D224" s="65" t="s">
        <v>17</v>
      </c>
      <c r="E224" s="66" t="s">
        <v>1469</v>
      </c>
      <c r="F224" s="24" t="s">
        <v>1293</v>
      </c>
      <c r="G224" s="24">
        <v>499</v>
      </c>
      <c r="H224" s="23" t="s">
        <v>29</v>
      </c>
      <c r="I224" s="24"/>
      <c r="J224" s="24" t="s">
        <v>796</v>
      </c>
      <c r="K224" s="34" t="s">
        <v>185</v>
      </c>
      <c r="L224" s="23"/>
      <c r="M224" s="26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15">
      <c r="A225" s="64">
        <v>222</v>
      </c>
      <c r="B225" s="24" t="s">
        <v>1470</v>
      </c>
      <c r="C225" s="24" t="s">
        <v>1468</v>
      </c>
      <c r="D225" s="65" t="s">
        <v>49</v>
      </c>
      <c r="E225" s="66" t="s">
        <v>1471</v>
      </c>
      <c r="F225" s="24" t="s">
        <v>271</v>
      </c>
      <c r="G225" s="24">
        <v>295</v>
      </c>
      <c r="H225" s="23" t="s">
        <v>29</v>
      </c>
      <c r="I225" s="24"/>
      <c r="J225" s="24" t="s">
        <v>796</v>
      </c>
      <c r="K225" s="34" t="s">
        <v>185</v>
      </c>
      <c r="L225" s="23"/>
      <c r="M225" s="26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30">
      <c r="A226" s="64">
        <v>223</v>
      </c>
      <c r="B226" s="24" t="s">
        <v>5761</v>
      </c>
      <c r="C226" s="24" t="s">
        <v>1472</v>
      </c>
      <c r="D226" s="65" t="s">
        <v>17</v>
      </c>
      <c r="E226" s="66" t="s">
        <v>1473</v>
      </c>
      <c r="F226" s="24" t="s">
        <v>795</v>
      </c>
      <c r="G226" s="24">
        <v>350</v>
      </c>
      <c r="H226" s="23" t="s">
        <v>1474</v>
      </c>
      <c r="I226" s="24"/>
      <c r="J226" s="24" t="s">
        <v>916</v>
      </c>
      <c r="K226" s="34" t="s">
        <v>185</v>
      </c>
      <c r="L226" s="23">
        <v>2022</v>
      </c>
      <c r="M226" s="26" t="s">
        <v>24</v>
      </c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30">
      <c r="A227" s="64">
        <v>224</v>
      </c>
      <c r="B227" s="24" t="s">
        <v>1475</v>
      </c>
      <c r="C227" s="24" t="s">
        <v>1078</v>
      </c>
      <c r="D227" s="65" t="s">
        <v>17</v>
      </c>
      <c r="E227" s="66" t="s">
        <v>1476</v>
      </c>
      <c r="F227" s="24" t="s">
        <v>1477</v>
      </c>
      <c r="G227" s="24">
        <v>399</v>
      </c>
      <c r="H227" s="23" t="s">
        <v>20</v>
      </c>
      <c r="I227" s="24"/>
      <c r="J227" s="24" t="s">
        <v>796</v>
      </c>
      <c r="K227" s="34" t="s">
        <v>546</v>
      </c>
      <c r="L227" s="23">
        <v>2024</v>
      </c>
      <c r="M227" s="26" t="s">
        <v>31</v>
      </c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15">
      <c r="A228" s="64">
        <v>225</v>
      </c>
      <c r="B228" s="24" t="s">
        <v>1478</v>
      </c>
      <c r="C228" s="24" t="s">
        <v>1479</v>
      </c>
      <c r="D228" s="65" t="s">
        <v>49</v>
      </c>
      <c r="E228" s="66" t="s">
        <v>1480</v>
      </c>
      <c r="F228" s="24" t="s">
        <v>1464</v>
      </c>
      <c r="G228" s="24">
        <v>299</v>
      </c>
      <c r="H228" s="23" t="s">
        <v>20</v>
      </c>
      <c r="I228" s="24"/>
      <c r="J228" s="24" t="s">
        <v>796</v>
      </c>
      <c r="K228" s="34" t="s">
        <v>185</v>
      </c>
      <c r="L228" s="23"/>
      <c r="M228" s="26" t="s">
        <v>24</v>
      </c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90">
      <c r="A229" s="64">
        <v>226</v>
      </c>
      <c r="B229" s="24" t="s">
        <v>5762</v>
      </c>
      <c r="C229" s="24" t="s">
        <v>1481</v>
      </c>
      <c r="D229" s="65" t="s">
        <v>49</v>
      </c>
      <c r="E229" s="66" t="s">
        <v>1482</v>
      </c>
      <c r="F229" s="24" t="s">
        <v>1356</v>
      </c>
      <c r="G229" s="24">
        <v>350</v>
      </c>
      <c r="H229" s="23" t="s">
        <v>1483</v>
      </c>
      <c r="I229" s="24"/>
      <c r="J229" s="24" t="s">
        <v>796</v>
      </c>
      <c r="K229" s="34"/>
      <c r="L229" s="23">
        <v>2024</v>
      </c>
      <c r="M229" s="26" t="s">
        <v>24</v>
      </c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30">
      <c r="A230" s="64">
        <v>227</v>
      </c>
      <c r="B230" s="24" t="s">
        <v>1484</v>
      </c>
      <c r="C230" s="24" t="s">
        <v>1232</v>
      </c>
      <c r="D230" s="65" t="s">
        <v>17</v>
      </c>
      <c r="E230" s="66" t="s">
        <v>1485</v>
      </c>
      <c r="F230" s="24" t="s">
        <v>1486</v>
      </c>
      <c r="G230" s="24">
        <v>199</v>
      </c>
      <c r="H230" s="23" t="s">
        <v>29</v>
      </c>
      <c r="I230" s="24"/>
      <c r="J230" s="24" t="s">
        <v>796</v>
      </c>
      <c r="K230" s="34" t="s">
        <v>185</v>
      </c>
      <c r="L230" s="23">
        <v>2020</v>
      </c>
      <c r="M230" s="26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1:27" ht="15">
      <c r="A231" s="64">
        <v>228</v>
      </c>
      <c r="B231" s="24" t="s">
        <v>1487</v>
      </c>
      <c r="C231" s="24" t="s">
        <v>1488</v>
      </c>
      <c r="D231" s="65" t="s">
        <v>49</v>
      </c>
      <c r="E231" s="66" t="s">
        <v>1489</v>
      </c>
      <c r="F231" s="24" t="s">
        <v>1007</v>
      </c>
      <c r="G231" s="24">
        <v>199</v>
      </c>
      <c r="H231" s="23" t="s">
        <v>915</v>
      </c>
      <c r="I231" s="24"/>
      <c r="J231" s="24" t="s">
        <v>941</v>
      </c>
      <c r="K231" s="34" t="s">
        <v>1188</v>
      </c>
      <c r="L231" s="23"/>
      <c r="M231" s="26" t="s">
        <v>31</v>
      </c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1:27" ht="15">
      <c r="A232" s="64">
        <v>229</v>
      </c>
      <c r="B232" s="24" t="s">
        <v>1487</v>
      </c>
      <c r="C232" s="24" t="s">
        <v>905</v>
      </c>
      <c r="D232" s="65" t="s">
        <v>49</v>
      </c>
      <c r="E232" s="66" t="s">
        <v>1490</v>
      </c>
      <c r="F232" s="24" t="s">
        <v>814</v>
      </c>
      <c r="G232" s="24">
        <v>299</v>
      </c>
      <c r="H232" s="23" t="s">
        <v>915</v>
      </c>
      <c r="I232" s="24"/>
      <c r="J232" s="24" t="s">
        <v>916</v>
      </c>
      <c r="K232" s="34" t="s">
        <v>1290</v>
      </c>
      <c r="L232" s="23">
        <v>2017</v>
      </c>
      <c r="M232" s="26" t="s">
        <v>24</v>
      </c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1:27" ht="30">
      <c r="A233" s="64">
        <v>230</v>
      </c>
      <c r="B233" s="24" t="s">
        <v>1491</v>
      </c>
      <c r="C233" s="24" t="s">
        <v>1492</v>
      </c>
      <c r="D233" s="65" t="s">
        <v>33</v>
      </c>
      <c r="E233" s="66" t="s">
        <v>1493</v>
      </c>
      <c r="F233" s="24" t="s">
        <v>1494</v>
      </c>
      <c r="G233" s="24">
        <v>299</v>
      </c>
      <c r="H233" s="23" t="s">
        <v>20</v>
      </c>
      <c r="I233" s="24"/>
      <c r="J233" s="24" t="s">
        <v>796</v>
      </c>
      <c r="K233" s="34" t="s">
        <v>1495</v>
      </c>
      <c r="L233" s="23">
        <v>2024</v>
      </c>
      <c r="M233" s="26" t="s">
        <v>31</v>
      </c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1:27" ht="15">
      <c r="A234" s="64">
        <v>231</v>
      </c>
      <c r="B234" s="24" t="s">
        <v>1496</v>
      </c>
      <c r="C234" s="24" t="s">
        <v>1497</v>
      </c>
      <c r="D234" s="65" t="s">
        <v>49</v>
      </c>
      <c r="E234" s="66" t="s">
        <v>1498</v>
      </c>
      <c r="F234" s="24" t="s">
        <v>1499</v>
      </c>
      <c r="G234" s="24">
        <v>225</v>
      </c>
      <c r="H234" s="23" t="s">
        <v>29</v>
      </c>
      <c r="I234" s="24"/>
      <c r="J234" s="24" t="s">
        <v>796</v>
      </c>
      <c r="K234" s="34" t="s">
        <v>185</v>
      </c>
      <c r="L234" s="23"/>
      <c r="M234" s="26" t="s">
        <v>24</v>
      </c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1:27" ht="15">
      <c r="A235" s="64">
        <v>232</v>
      </c>
      <c r="B235" s="24" t="s">
        <v>1500</v>
      </c>
      <c r="C235" s="24" t="s">
        <v>832</v>
      </c>
      <c r="D235" s="65" t="s">
        <v>33</v>
      </c>
      <c r="E235" s="66" t="s">
        <v>1501</v>
      </c>
      <c r="F235" s="24" t="s">
        <v>44</v>
      </c>
      <c r="G235" s="24">
        <v>175</v>
      </c>
      <c r="H235" s="23" t="s">
        <v>20</v>
      </c>
      <c r="I235" s="24"/>
      <c r="J235" s="24" t="s">
        <v>796</v>
      </c>
      <c r="K235" s="34" t="s">
        <v>185</v>
      </c>
      <c r="L235" s="23"/>
      <c r="M235" s="26" t="s">
        <v>24</v>
      </c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1:27" ht="24">
      <c r="A236" s="64">
        <v>233</v>
      </c>
      <c r="B236" s="24" t="s">
        <v>1502</v>
      </c>
      <c r="C236" s="99" t="s">
        <v>848</v>
      </c>
      <c r="D236" s="65" t="s">
        <v>17</v>
      </c>
      <c r="E236" s="66" t="s">
        <v>1503</v>
      </c>
      <c r="F236" s="24" t="s">
        <v>614</v>
      </c>
      <c r="G236" s="24">
        <v>599</v>
      </c>
      <c r="H236" s="23" t="s">
        <v>1317</v>
      </c>
      <c r="I236" s="24"/>
      <c r="J236" s="24" t="s">
        <v>796</v>
      </c>
      <c r="K236" s="34" t="s">
        <v>1039</v>
      </c>
      <c r="L236" s="23">
        <v>2022</v>
      </c>
      <c r="M236" s="26" t="s">
        <v>56</v>
      </c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1:27" ht="30">
      <c r="A237" s="64">
        <v>234</v>
      </c>
      <c r="B237" s="24" t="s">
        <v>1504</v>
      </c>
      <c r="C237" s="24" t="s">
        <v>1505</v>
      </c>
      <c r="D237" s="65" t="s">
        <v>33</v>
      </c>
      <c r="E237" s="66" t="s">
        <v>1506</v>
      </c>
      <c r="F237" s="24" t="s">
        <v>202</v>
      </c>
      <c r="G237" s="24">
        <v>225</v>
      </c>
      <c r="H237" s="23" t="s">
        <v>29</v>
      </c>
      <c r="I237" s="24"/>
      <c r="J237" s="24" t="s">
        <v>796</v>
      </c>
      <c r="K237" s="34" t="s">
        <v>998</v>
      </c>
      <c r="L237" s="23"/>
      <c r="M237" s="26" t="s">
        <v>24</v>
      </c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1:27" ht="30">
      <c r="A238" s="64">
        <v>235</v>
      </c>
      <c r="B238" s="24" t="s">
        <v>1507</v>
      </c>
      <c r="C238" s="24" t="s">
        <v>1505</v>
      </c>
      <c r="D238" s="65" t="s">
        <v>33</v>
      </c>
      <c r="E238" s="66" t="s">
        <v>1508</v>
      </c>
      <c r="F238" s="24" t="s">
        <v>1356</v>
      </c>
      <c r="G238" s="24">
        <v>225</v>
      </c>
      <c r="H238" s="23" t="s">
        <v>29</v>
      </c>
      <c r="I238" s="24"/>
      <c r="J238" s="24" t="s">
        <v>796</v>
      </c>
      <c r="K238" s="34" t="s">
        <v>998</v>
      </c>
      <c r="L238" s="23"/>
      <c r="M238" s="26" t="s">
        <v>24</v>
      </c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1:27" ht="30">
      <c r="A239" s="64">
        <v>236</v>
      </c>
      <c r="B239" s="24" t="s">
        <v>1509</v>
      </c>
      <c r="C239" s="24" t="s">
        <v>1510</v>
      </c>
      <c r="D239" s="65" t="s">
        <v>33</v>
      </c>
      <c r="E239" s="66" t="s">
        <v>1511</v>
      </c>
      <c r="F239" s="24" t="s">
        <v>1464</v>
      </c>
      <c r="G239" s="24">
        <v>250</v>
      </c>
      <c r="H239" s="23" t="s">
        <v>29</v>
      </c>
      <c r="I239" s="24"/>
      <c r="J239" s="24" t="s">
        <v>796</v>
      </c>
      <c r="K239" s="34" t="s">
        <v>998</v>
      </c>
      <c r="L239" s="23"/>
      <c r="M239" s="26" t="s">
        <v>24</v>
      </c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1:27" ht="15">
      <c r="A240" s="64">
        <v>237</v>
      </c>
      <c r="B240" s="24" t="s">
        <v>1512</v>
      </c>
      <c r="C240" s="24" t="s">
        <v>868</v>
      </c>
      <c r="D240" s="65" t="s">
        <v>17</v>
      </c>
      <c r="E240" s="66" t="s">
        <v>1513</v>
      </c>
      <c r="F240" s="24" t="s">
        <v>184</v>
      </c>
      <c r="G240" s="24">
        <v>399</v>
      </c>
      <c r="H240" s="23" t="s">
        <v>20</v>
      </c>
      <c r="I240" s="24"/>
      <c r="J240" s="24" t="s">
        <v>796</v>
      </c>
      <c r="K240" s="34" t="s">
        <v>185</v>
      </c>
      <c r="L240" s="23">
        <v>2009</v>
      </c>
      <c r="M240" s="26" t="s">
        <v>31</v>
      </c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1:27" ht="45">
      <c r="A241" s="64">
        <v>238</v>
      </c>
      <c r="B241" s="24" t="s">
        <v>1514</v>
      </c>
      <c r="C241" s="24" t="s">
        <v>1515</v>
      </c>
      <c r="D241" s="65" t="s">
        <v>33</v>
      </c>
      <c r="E241" s="66" t="s">
        <v>1516</v>
      </c>
      <c r="F241" s="24" t="s">
        <v>697</v>
      </c>
      <c r="G241" s="24">
        <v>299</v>
      </c>
      <c r="H241" s="23" t="s">
        <v>1517</v>
      </c>
      <c r="I241" s="24"/>
      <c r="J241" s="24" t="s">
        <v>796</v>
      </c>
      <c r="K241" s="34" t="s">
        <v>1518</v>
      </c>
      <c r="L241" s="23">
        <v>2024</v>
      </c>
      <c r="M241" s="26" t="s">
        <v>24</v>
      </c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1:27" ht="60">
      <c r="A242" s="64">
        <v>239</v>
      </c>
      <c r="B242" s="24" t="s">
        <v>1519</v>
      </c>
      <c r="C242" s="24" t="s">
        <v>1244</v>
      </c>
      <c r="D242" s="65" t="s">
        <v>17</v>
      </c>
      <c r="E242" s="66" t="s">
        <v>1520</v>
      </c>
      <c r="F242" s="24" t="s">
        <v>990</v>
      </c>
      <c r="G242" s="24">
        <v>399</v>
      </c>
      <c r="H242" s="23" t="s">
        <v>29</v>
      </c>
      <c r="I242" s="24"/>
      <c r="J242" s="24" t="s">
        <v>796</v>
      </c>
      <c r="K242" s="34" t="s">
        <v>185</v>
      </c>
      <c r="L242" s="23">
        <v>2013</v>
      </c>
      <c r="M242" s="26" t="s">
        <v>1521</v>
      </c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1:27" ht="60">
      <c r="A243" s="64">
        <v>240</v>
      </c>
      <c r="B243" s="24" t="s">
        <v>1522</v>
      </c>
      <c r="C243" s="24" t="s">
        <v>1244</v>
      </c>
      <c r="D243" s="65" t="s">
        <v>49</v>
      </c>
      <c r="E243" s="66" t="s">
        <v>1523</v>
      </c>
      <c r="F243" s="24" t="s">
        <v>1149</v>
      </c>
      <c r="G243" s="24">
        <v>299</v>
      </c>
      <c r="H243" s="23" t="s">
        <v>29</v>
      </c>
      <c r="I243" s="24"/>
      <c r="J243" s="24" t="s">
        <v>796</v>
      </c>
      <c r="K243" s="34" t="s">
        <v>185</v>
      </c>
      <c r="L243" s="23"/>
      <c r="M243" s="26" t="s">
        <v>1521</v>
      </c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1:27" ht="30">
      <c r="A244" s="64">
        <v>241</v>
      </c>
      <c r="B244" s="24" t="s">
        <v>1524</v>
      </c>
      <c r="C244" s="24" t="s">
        <v>964</v>
      </c>
      <c r="D244" s="65" t="s">
        <v>17</v>
      </c>
      <c r="E244" s="66" t="s">
        <v>1525</v>
      </c>
      <c r="F244" s="24" t="s">
        <v>1089</v>
      </c>
      <c r="G244" s="24">
        <v>499</v>
      </c>
      <c r="H244" s="23" t="s">
        <v>29</v>
      </c>
      <c r="I244" s="24"/>
      <c r="J244" s="24" t="s">
        <v>796</v>
      </c>
      <c r="K244" s="34" t="s">
        <v>1053</v>
      </c>
      <c r="L244" s="23"/>
      <c r="M244" s="26" t="s">
        <v>24</v>
      </c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1:27" ht="30">
      <c r="A245" s="64">
        <v>242</v>
      </c>
      <c r="B245" s="24" t="s">
        <v>1526</v>
      </c>
      <c r="C245" s="24" t="s">
        <v>964</v>
      </c>
      <c r="D245" s="65" t="s">
        <v>17</v>
      </c>
      <c r="E245" s="66" t="s">
        <v>1527</v>
      </c>
      <c r="F245" s="24" t="s">
        <v>352</v>
      </c>
      <c r="G245" s="24">
        <v>499</v>
      </c>
      <c r="H245" s="23" t="s">
        <v>29</v>
      </c>
      <c r="I245" s="24"/>
      <c r="J245" s="24" t="s">
        <v>796</v>
      </c>
      <c r="K245" s="34" t="s">
        <v>1053</v>
      </c>
      <c r="L245" s="23"/>
      <c r="M245" s="26" t="s">
        <v>24</v>
      </c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1:27" ht="30">
      <c r="A246" s="64">
        <v>243</v>
      </c>
      <c r="B246" s="24" t="s">
        <v>1528</v>
      </c>
      <c r="C246" s="24" t="s">
        <v>964</v>
      </c>
      <c r="D246" s="65" t="s">
        <v>49</v>
      </c>
      <c r="E246" s="66" t="s">
        <v>1529</v>
      </c>
      <c r="F246" s="24" t="s">
        <v>1530</v>
      </c>
      <c r="G246" s="24">
        <v>195</v>
      </c>
      <c r="H246" s="23"/>
      <c r="I246" s="24"/>
      <c r="J246" s="24" t="s">
        <v>796</v>
      </c>
      <c r="K246" s="34" t="s">
        <v>1053</v>
      </c>
      <c r="L246" s="23"/>
      <c r="M246" s="26" t="s">
        <v>24</v>
      </c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1:27" ht="30">
      <c r="A247" s="64">
        <v>244</v>
      </c>
      <c r="B247" s="24" t="s">
        <v>1531</v>
      </c>
      <c r="C247" s="24" t="s">
        <v>964</v>
      </c>
      <c r="D247" s="65" t="s">
        <v>49</v>
      </c>
      <c r="E247" s="66" t="s">
        <v>1532</v>
      </c>
      <c r="F247" s="24" t="s">
        <v>1533</v>
      </c>
      <c r="G247" s="24">
        <v>399</v>
      </c>
      <c r="H247" s="23" t="s">
        <v>29</v>
      </c>
      <c r="I247" s="24"/>
      <c r="J247" s="24" t="s">
        <v>796</v>
      </c>
      <c r="K247" s="34" t="s">
        <v>1053</v>
      </c>
      <c r="L247" s="23"/>
      <c r="M247" s="26" t="s">
        <v>24</v>
      </c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1:27" ht="15">
      <c r="A248" s="64">
        <v>245</v>
      </c>
      <c r="B248" s="24" t="s">
        <v>5763</v>
      </c>
      <c r="C248" s="24" t="s">
        <v>1534</v>
      </c>
      <c r="D248" s="65" t="s">
        <v>49</v>
      </c>
      <c r="E248" s="66" t="s">
        <v>1535</v>
      </c>
      <c r="F248" s="24" t="s">
        <v>271</v>
      </c>
      <c r="G248" s="24">
        <v>299</v>
      </c>
      <c r="H248" s="23" t="s">
        <v>1536</v>
      </c>
      <c r="I248" s="24"/>
      <c r="J248" s="24" t="s">
        <v>796</v>
      </c>
      <c r="K248" s="34" t="s">
        <v>185</v>
      </c>
      <c r="L248" s="23"/>
      <c r="M248" s="26" t="s">
        <v>31</v>
      </c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1:27" ht="15">
      <c r="A249" s="64">
        <v>246</v>
      </c>
      <c r="B249" s="24" t="s">
        <v>1537</v>
      </c>
      <c r="C249" s="24" t="s">
        <v>1538</v>
      </c>
      <c r="D249" s="65" t="s">
        <v>1539</v>
      </c>
      <c r="E249" s="66" t="s">
        <v>1540</v>
      </c>
      <c r="F249" s="24" t="s">
        <v>448</v>
      </c>
      <c r="G249" s="24">
        <v>175</v>
      </c>
      <c r="H249" s="23" t="s">
        <v>20</v>
      </c>
      <c r="I249" s="24"/>
      <c r="J249" s="24" t="s">
        <v>796</v>
      </c>
      <c r="K249" s="34" t="s">
        <v>185</v>
      </c>
      <c r="L249" s="23"/>
      <c r="M249" s="26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1:27" ht="15">
      <c r="A250" s="64">
        <v>247</v>
      </c>
      <c r="B250" s="24" t="s">
        <v>1541</v>
      </c>
      <c r="C250" s="24" t="s">
        <v>964</v>
      </c>
      <c r="D250" s="65" t="s">
        <v>49</v>
      </c>
      <c r="E250" s="66" t="s">
        <v>1542</v>
      </c>
      <c r="F250" s="24" t="s">
        <v>1543</v>
      </c>
      <c r="G250" s="24">
        <v>250</v>
      </c>
      <c r="H250" s="23" t="s">
        <v>20</v>
      </c>
      <c r="I250" s="24"/>
      <c r="J250" s="24" t="s">
        <v>796</v>
      </c>
      <c r="K250" s="34" t="s">
        <v>185</v>
      </c>
      <c r="L250" s="23"/>
      <c r="M250" s="26" t="s">
        <v>24</v>
      </c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1:27" ht="15">
      <c r="A251" s="64">
        <v>248</v>
      </c>
      <c r="B251" s="24" t="s">
        <v>5764</v>
      </c>
      <c r="C251" s="24" t="s">
        <v>1232</v>
      </c>
      <c r="D251" s="65" t="s">
        <v>49</v>
      </c>
      <c r="E251" s="66" t="s">
        <v>1544</v>
      </c>
      <c r="F251" s="24" t="s">
        <v>1015</v>
      </c>
      <c r="G251" s="24">
        <v>199</v>
      </c>
      <c r="H251" s="23" t="s">
        <v>20</v>
      </c>
      <c r="I251" s="24"/>
      <c r="J251" s="24" t="s">
        <v>796</v>
      </c>
      <c r="K251" s="34" t="s">
        <v>185</v>
      </c>
      <c r="L251" s="23"/>
      <c r="M251" s="26" t="s">
        <v>24</v>
      </c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1:27" ht="45">
      <c r="A252" s="64">
        <v>249</v>
      </c>
      <c r="B252" s="24" t="s">
        <v>1545</v>
      </c>
      <c r="C252" s="24" t="s">
        <v>1546</v>
      </c>
      <c r="D252" s="65" t="s">
        <v>17</v>
      </c>
      <c r="E252" s="66" t="s">
        <v>1547</v>
      </c>
      <c r="F252" s="24" t="s">
        <v>614</v>
      </c>
      <c r="G252" s="24">
        <v>399</v>
      </c>
      <c r="H252" s="23" t="s">
        <v>20</v>
      </c>
      <c r="I252" s="24"/>
      <c r="J252" s="24" t="s">
        <v>796</v>
      </c>
      <c r="K252" s="34" t="s">
        <v>185</v>
      </c>
      <c r="L252" s="23">
        <v>2023</v>
      </c>
      <c r="M252" s="26" t="s">
        <v>56</v>
      </c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1:27" ht="45">
      <c r="A253" s="64">
        <v>250</v>
      </c>
      <c r="B253" s="24" t="s">
        <v>1548</v>
      </c>
      <c r="C253" s="24" t="s">
        <v>1549</v>
      </c>
      <c r="D253" s="65"/>
      <c r="E253" s="66" t="s">
        <v>1550</v>
      </c>
      <c r="F253" s="24" t="s">
        <v>1147</v>
      </c>
      <c r="G253" s="24">
        <v>299</v>
      </c>
      <c r="H253" s="23" t="s">
        <v>20</v>
      </c>
      <c r="I253" s="24"/>
      <c r="J253" s="24" t="s">
        <v>796</v>
      </c>
      <c r="K253" s="34"/>
      <c r="L253" s="23"/>
      <c r="M253" s="26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1:27" ht="30">
      <c r="A254" s="64">
        <v>251</v>
      </c>
      <c r="B254" s="24" t="s">
        <v>1551</v>
      </c>
      <c r="C254" s="24" t="s">
        <v>1510</v>
      </c>
      <c r="D254" s="65" t="s">
        <v>1539</v>
      </c>
      <c r="E254" s="66" t="s">
        <v>1552</v>
      </c>
      <c r="F254" s="24" t="s">
        <v>1001</v>
      </c>
      <c r="G254" s="24">
        <v>250</v>
      </c>
      <c r="H254" s="23" t="s">
        <v>29</v>
      </c>
      <c r="I254" s="24"/>
      <c r="J254" s="24" t="s">
        <v>796</v>
      </c>
      <c r="K254" s="34" t="s">
        <v>998</v>
      </c>
      <c r="L254" s="23"/>
      <c r="M254" s="26" t="s">
        <v>24</v>
      </c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1:27" ht="30">
      <c r="A255" s="64">
        <v>252</v>
      </c>
      <c r="B255" s="24" t="s">
        <v>1553</v>
      </c>
      <c r="C255" s="24" t="s">
        <v>1510</v>
      </c>
      <c r="D255" s="65" t="s">
        <v>1539</v>
      </c>
      <c r="E255" s="66" t="s">
        <v>1554</v>
      </c>
      <c r="F255" s="24" t="s">
        <v>1147</v>
      </c>
      <c r="G255" s="24">
        <v>250</v>
      </c>
      <c r="H255" s="23" t="s">
        <v>29</v>
      </c>
      <c r="I255" s="24"/>
      <c r="J255" s="24" t="s">
        <v>796</v>
      </c>
      <c r="K255" s="34" t="s">
        <v>998</v>
      </c>
      <c r="L255" s="23"/>
      <c r="M255" s="26" t="s">
        <v>24</v>
      </c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1:27" ht="30">
      <c r="A256" s="64">
        <v>253</v>
      </c>
      <c r="B256" s="24" t="s">
        <v>1555</v>
      </c>
      <c r="C256" s="24" t="s">
        <v>819</v>
      </c>
      <c r="D256" s="65" t="s">
        <v>1539</v>
      </c>
      <c r="E256" s="66" t="s">
        <v>1556</v>
      </c>
      <c r="F256" s="24" t="s">
        <v>290</v>
      </c>
      <c r="G256" s="24">
        <v>175</v>
      </c>
      <c r="H256" s="23" t="s">
        <v>20</v>
      </c>
      <c r="I256" s="24"/>
      <c r="J256" s="24" t="s">
        <v>796</v>
      </c>
      <c r="K256" s="34" t="s">
        <v>821</v>
      </c>
      <c r="L256" s="23"/>
      <c r="M256" s="26" t="s">
        <v>24</v>
      </c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1:27" ht="45">
      <c r="A257" s="64">
        <v>254</v>
      </c>
      <c r="B257" s="24" t="s">
        <v>1557</v>
      </c>
      <c r="C257" s="24" t="s">
        <v>1558</v>
      </c>
      <c r="D257" s="65" t="s">
        <v>17</v>
      </c>
      <c r="E257" s="66" t="s">
        <v>1559</v>
      </c>
      <c r="F257" s="24" t="s">
        <v>551</v>
      </c>
      <c r="G257" s="24">
        <v>299</v>
      </c>
      <c r="H257" s="23" t="s">
        <v>1560</v>
      </c>
      <c r="I257" s="24"/>
      <c r="J257" s="24" t="s">
        <v>916</v>
      </c>
      <c r="K257" s="24" t="s">
        <v>1561</v>
      </c>
      <c r="L257" s="23"/>
      <c r="M257" s="26" t="s">
        <v>1562</v>
      </c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1:27" ht="15">
      <c r="A258" s="100"/>
      <c r="B258" s="90"/>
      <c r="C258" s="90"/>
      <c r="D258" s="101"/>
      <c r="E258" s="102"/>
      <c r="F258" s="90"/>
      <c r="G258" s="90"/>
      <c r="H258" s="30"/>
      <c r="I258" s="90"/>
      <c r="J258" s="90"/>
      <c r="K258" s="90"/>
      <c r="L258" s="42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">
      <c r="A259" s="42"/>
      <c r="B259" s="90"/>
      <c r="C259" s="90"/>
      <c r="D259" s="101"/>
      <c r="E259" s="102"/>
      <c r="F259" s="90"/>
      <c r="G259" s="90"/>
      <c r="H259" s="30"/>
      <c r="I259" s="90"/>
      <c r="J259" s="90"/>
      <c r="K259" s="90"/>
      <c r="L259" s="42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">
      <c r="A260" s="42"/>
      <c r="B260" s="90"/>
      <c r="C260" s="90"/>
      <c r="D260" s="101"/>
      <c r="E260" s="102"/>
      <c r="F260" s="90"/>
      <c r="G260" s="90"/>
      <c r="H260" s="30"/>
      <c r="I260" s="90"/>
      <c r="J260" s="90"/>
      <c r="K260" s="90"/>
      <c r="L260" s="42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30">
      <c r="A261" s="42"/>
      <c r="B261" s="98" t="s">
        <v>1563</v>
      </c>
      <c r="C261" s="15"/>
      <c r="D261" s="15"/>
      <c r="E261" s="103"/>
      <c r="F261" s="42"/>
      <c r="G261" s="15"/>
      <c r="H261" s="42"/>
      <c r="I261" s="42"/>
      <c r="J261" s="42"/>
      <c r="K261" s="104"/>
      <c r="L261" s="42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">
      <c r="A262" s="42"/>
      <c r="B262" s="44"/>
      <c r="C262" s="15"/>
      <c r="D262" s="15"/>
      <c r="E262" s="103"/>
      <c r="F262" s="42"/>
      <c r="G262" s="15"/>
      <c r="H262" s="42"/>
      <c r="I262" s="42"/>
      <c r="J262" s="42"/>
      <c r="K262" s="104"/>
      <c r="L262" s="42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">
      <c r="A263" s="42"/>
      <c r="B263" s="44" t="s">
        <v>777</v>
      </c>
      <c r="C263" s="15"/>
      <c r="D263" s="15"/>
      <c r="E263" s="103"/>
      <c r="F263" s="42"/>
      <c r="G263" s="15"/>
      <c r="H263" s="42"/>
      <c r="I263" s="42"/>
      <c r="J263" s="42"/>
      <c r="K263" s="104"/>
      <c r="L263" s="42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">
      <c r="A264" s="42"/>
      <c r="B264" s="44" t="s">
        <v>778</v>
      </c>
      <c r="C264" s="15"/>
      <c r="D264" s="15"/>
      <c r="E264" s="103"/>
      <c r="F264" s="42"/>
      <c r="G264" s="15"/>
      <c r="H264" s="42"/>
      <c r="I264" s="42"/>
      <c r="J264" s="42"/>
      <c r="K264" s="104"/>
      <c r="L264" s="42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">
      <c r="A265" s="42"/>
      <c r="B265" s="44" t="s">
        <v>779</v>
      </c>
      <c r="C265" s="15"/>
      <c r="D265" s="15"/>
      <c r="E265" s="103"/>
      <c r="F265" s="42"/>
      <c r="G265" s="15"/>
      <c r="H265" s="42"/>
      <c r="I265" s="42"/>
      <c r="J265" s="42"/>
      <c r="K265" s="104"/>
      <c r="L265" s="42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">
      <c r="A266" s="42"/>
      <c r="B266" s="44" t="s">
        <v>780</v>
      </c>
      <c r="C266" s="15"/>
      <c r="D266" s="15"/>
      <c r="E266" s="103"/>
      <c r="F266" s="42"/>
      <c r="G266" s="15"/>
      <c r="H266" s="42"/>
      <c r="I266" s="42"/>
      <c r="J266" s="42"/>
      <c r="K266" s="104"/>
      <c r="L266" s="42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">
      <c r="A267" s="42"/>
      <c r="B267" s="44" t="s">
        <v>781</v>
      </c>
      <c r="C267" s="15"/>
      <c r="D267" s="15"/>
      <c r="E267" s="103"/>
      <c r="F267" s="42"/>
      <c r="G267" s="15"/>
      <c r="H267" s="42"/>
      <c r="I267" s="42"/>
      <c r="J267" s="42"/>
      <c r="K267" s="104"/>
      <c r="L267" s="42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">
      <c r="A268" s="42"/>
      <c r="B268" s="44" t="s">
        <v>782</v>
      </c>
      <c r="C268" s="15"/>
      <c r="D268" s="15"/>
      <c r="E268" s="103"/>
      <c r="F268" s="42"/>
      <c r="G268" s="15"/>
      <c r="H268" s="42"/>
      <c r="I268" s="42"/>
      <c r="J268" s="42"/>
      <c r="K268" s="104"/>
      <c r="L268" s="42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">
      <c r="A269" s="105"/>
      <c r="B269" s="44" t="s">
        <v>783</v>
      </c>
      <c r="C269" s="15"/>
      <c r="D269" s="15"/>
      <c r="E269" s="103"/>
      <c r="F269" s="42"/>
      <c r="G269" s="15"/>
      <c r="H269" s="42"/>
      <c r="I269" s="42"/>
      <c r="J269" s="42"/>
      <c r="K269" s="104"/>
      <c r="L269" s="42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">
      <c r="A270" s="15"/>
      <c r="B270" s="15"/>
      <c r="C270" s="15"/>
      <c r="D270" s="15"/>
      <c r="E270" s="103"/>
      <c r="F270" s="15"/>
      <c r="G270" s="15"/>
      <c r="H270" s="42"/>
      <c r="I270" s="15"/>
      <c r="J270" s="15"/>
      <c r="K270" s="15"/>
      <c r="L270" s="42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">
      <c r="A271" s="15"/>
      <c r="B271" s="15"/>
      <c r="C271" s="15"/>
      <c r="D271" s="15"/>
      <c r="E271" s="103"/>
      <c r="F271" s="15"/>
      <c r="G271" s="15"/>
      <c r="H271" s="42"/>
      <c r="I271" s="15"/>
      <c r="J271" s="15"/>
      <c r="K271" s="15"/>
      <c r="L271" s="42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">
      <c r="A272" s="15"/>
      <c r="B272" s="15"/>
      <c r="C272" s="15"/>
      <c r="D272" s="15"/>
      <c r="E272" s="103"/>
      <c r="F272" s="15"/>
      <c r="G272" s="15"/>
      <c r="H272" s="42"/>
      <c r="I272" s="15"/>
      <c r="J272" s="15"/>
      <c r="K272" s="15"/>
      <c r="L272" s="42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">
      <c r="A273" s="15"/>
      <c r="B273" s="15"/>
      <c r="C273" s="15"/>
      <c r="D273" s="15"/>
      <c r="E273" s="103"/>
      <c r="F273" s="15"/>
      <c r="G273" s="15"/>
      <c r="H273" s="42"/>
      <c r="I273" s="15"/>
      <c r="J273" s="15"/>
      <c r="K273" s="15"/>
      <c r="L273" s="42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">
      <c r="A274" s="15"/>
      <c r="B274" s="15"/>
      <c r="C274" s="15"/>
      <c r="D274" s="15"/>
      <c r="E274" s="103"/>
      <c r="F274" s="15"/>
      <c r="G274" s="15"/>
      <c r="H274" s="42"/>
      <c r="I274" s="15"/>
      <c r="J274" s="15"/>
      <c r="K274" s="15"/>
      <c r="L274" s="42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">
      <c r="A275" s="15"/>
      <c r="B275" s="15"/>
      <c r="C275" s="15"/>
      <c r="D275" s="15"/>
      <c r="E275" s="103"/>
      <c r="F275" s="15"/>
      <c r="G275" s="15"/>
      <c r="H275" s="42"/>
      <c r="I275" s="15"/>
      <c r="J275" s="15"/>
      <c r="K275" s="15"/>
      <c r="L275" s="42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">
      <c r="A276" s="15"/>
      <c r="B276" s="15"/>
      <c r="C276" s="15"/>
      <c r="D276" s="15"/>
      <c r="E276" s="103"/>
      <c r="F276" s="15"/>
      <c r="G276" s="15"/>
      <c r="H276" s="42"/>
      <c r="I276" s="15"/>
      <c r="J276" s="15"/>
      <c r="K276" s="15"/>
      <c r="L276" s="42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">
      <c r="A277" s="15"/>
      <c r="B277" s="15"/>
      <c r="C277" s="15"/>
      <c r="D277" s="15"/>
      <c r="E277" s="103"/>
      <c r="F277" s="15"/>
      <c r="G277" s="15"/>
      <c r="H277" s="42"/>
      <c r="I277" s="15"/>
      <c r="J277" s="15"/>
      <c r="K277" s="15"/>
      <c r="L277" s="42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">
      <c r="A278" s="15"/>
      <c r="B278" s="15"/>
      <c r="C278" s="15"/>
      <c r="D278" s="15"/>
      <c r="E278" s="103"/>
      <c r="F278" s="15"/>
      <c r="G278" s="15"/>
      <c r="H278" s="42"/>
      <c r="I278" s="15"/>
      <c r="J278" s="15"/>
      <c r="K278" s="15"/>
      <c r="L278" s="42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">
      <c r="A279" s="15"/>
      <c r="B279" s="15"/>
      <c r="C279" s="15"/>
      <c r="D279" s="15"/>
      <c r="E279" s="103"/>
      <c r="F279" s="15"/>
      <c r="G279" s="15"/>
      <c r="H279" s="42"/>
      <c r="I279" s="15"/>
      <c r="J279" s="15"/>
      <c r="K279" s="15"/>
      <c r="L279" s="42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">
      <c r="A280" s="15"/>
      <c r="B280" s="15"/>
      <c r="C280" s="15"/>
      <c r="D280" s="15"/>
      <c r="E280" s="103"/>
      <c r="F280" s="15"/>
      <c r="G280" s="15"/>
      <c r="H280" s="42"/>
      <c r="I280" s="15"/>
      <c r="J280" s="15"/>
      <c r="K280" s="15"/>
      <c r="L280" s="42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">
      <c r="A281" s="15"/>
      <c r="B281" s="15"/>
      <c r="C281" s="15"/>
      <c r="D281" s="15"/>
      <c r="E281" s="103"/>
      <c r="F281" s="15"/>
      <c r="G281" s="15"/>
      <c r="H281" s="42"/>
      <c r="I281" s="15"/>
      <c r="J281" s="15"/>
      <c r="K281" s="15"/>
      <c r="L281" s="42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">
      <c r="A282" s="15"/>
      <c r="B282" s="15"/>
      <c r="C282" s="15"/>
      <c r="D282" s="15"/>
      <c r="E282" s="103"/>
      <c r="F282" s="15"/>
      <c r="G282" s="15"/>
      <c r="H282" s="42"/>
      <c r="I282" s="15"/>
      <c r="J282" s="15"/>
      <c r="K282" s="15"/>
      <c r="L282" s="42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">
      <c r="A283" s="15"/>
      <c r="B283" s="15"/>
      <c r="C283" s="15"/>
      <c r="D283" s="15"/>
      <c r="E283" s="103"/>
      <c r="F283" s="15"/>
      <c r="G283" s="15"/>
      <c r="H283" s="42"/>
      <c r="I283" s="15"/>
      <c r="J283" s="15"/>
      <c r="K283" s="15"/>
      <c r="L283" s="42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">
      <c r="A284" s="15"/>
      <c r="B284" s="15"/>
      <c r="C284" s="15"/>
      <c r="D284" s="15"/>
      <c r="E284" s="103"/>
      <c r="F284" s="15"/>
      <c r="G284" s="15"/>
      <c r="H284" s="42"/>
      <c r="I284" s="15"/>
      <c r="J284" s="15"/>
      <c r="K284" s="15"/>
      <c r="L284" s="42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">
      <c r="A285" s="15"/>
      <c r="B285" s="15"/>
      <c r="C285" s="15"/>
      <c r="D285" s="15"/>
      <c r="E285" s="103"/>
      <c r="F285" s="15"/>
      <c r="G285" s="15"/>
      <c r="H285" s="42"/>
      <c r="I285" s="15"/>
      <c r="J285" s="15"/>
      <c r="K285" s="15"/>
      <c r="L285" s="42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">
      <c r="A286" s="15"/>
      <c r="B286" s="15"/>
      <c r="C286" s="15"/>
      <c r="D286" s="15"/>
      <c r="E286" s="103"/>
      <c r="F286" s="15"/>
      <c r="G286" s="15"/>
      <c r="H286" s="42"/>
      <c r="I286" s="15"/>
      <c r="J286" s="15"/>
      <c r="K286" s="15"/>
      <c r="L286" s="42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">
      <c r="A287" s="15"/>
      <c r="B287" s="15"/>
      <c r="C287" s="15"/>
      <c r="D287" s="15"/>
      <c r="E287" s="103"/>
      <c r="F287" s="15"/>
      <c r="G287" s="15"/>
      <c r="H287" s="42"/>
      <c r="I287" s="15"/>
      <c r="J287" s="15"/>
      <c r="K287" s="15"/>
      <c r="L287" s="42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">
      <c r="A288" s="15"/>
      <c r="B288" s="15"/>
      <c r="C288" s="15"/>
      <c r="D288" s="15"/>
      <c r="E288" s="103"/>
      <c r="F288" s="15"/>
      <c r="G288" s="15"/>
      <c r="H288" s="42"/>
      <c r="I288" s="15"/>
      <c r="J288" s="15"/>
      <c r="K288" s="15"/>
      <c r="L288" s="42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">
      <c r="A289" s="15"/>
      <c r="B289" s="15"/>
      <c r="C289" s="15"/>
      <c r="D289" s="15"/>
      <c r="E289" s="103"/>
      <c r="F289" s="15"/>
      <c r="G289" s="15"/>
      <c r="H289" s="42"/>
      <c r="I289" s="15"/>
      <c r="J289" s="15"/>
      <c r="K289" s="15"/>
      <c r="L289" s="42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">
      <c r="A290" s="15"/>
      <c r="B290" s="15"/>
      <c r="C290" s="15"/>
      <c r="D290" s="15"/>
      <c r="E290" s="103"/>
      <c r="F290" s="15"/>
      <c r="G290" s="15"/>
      <c r="H290" s="42"/>
      <c r="I290" s="15"/>
      <c r="J290" s="15"/>
      <c r="K290" s="15"/>
      <c r="L290" s="42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">
      <c r="A291" s="15"/>
      <c r="B291" s="15"/>
      <c r="C291" s="15"/>
      <c r="D291" s="15"/>
      <c r="E291" s="103"/>
      <c r="F291" s="15"/>
      <c r="G291" s="15"/>
      <c r="H291" s="42"/>
      <c r="I291" s="15"/>
      <c r="J291" s="15"/>
      <c r="K291" s="15"/>
      <c r="L291" s="42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">
      <c r="A292" s="15"/>
      <c r="B292" s="15"/>
      <c r="C292" s="15"/>
      <c r="D292" s="15"/>
      <c r="E292" s="103"/>
      <c r="F292" s="15"/>
      <c r="G292" s="15"/>
      <c r="H292" s="42"/>
      <c r="I292" s="15"/>
      <c r="J292" s="15"/>
      <c r="K292" s="15"/>
      <c r="L292" s="42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">
      <c r="A293" s="15"/>
      <c r="B293" s="15"/>
      <c r="C293" s="15"/>
      <c r="D293" s="15"/>
      <c r="E293" s="103"/>
      <c r="F293" s="15"/>
      <c r="G293" s="15"/>
      <c r="H293" s="42"/>
      <c r="I293" s="15"/>
      <c r="J293" s="15"/>
      <c r="K293" s="15"/>
      <c r="L293" s="42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">
      <c r="A294" s="15"/>
      <c r="B294" s="15"/>
      <c r="C294" s="15"/>
      <c r="D294" s="15"/>
      <c r="E294" s="103"/>
      <c r="F294" s="15"/>
      <c r="G294" s="15"/>
      <c r="H294" s="42"/>
      <c r="I294" s="15"/>
      <c r="J294" s="15"/>
      <c r="K294" s="15"/>
      <c r="L294" s="42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">
      <c r="A295" s="15"/>
      <c r="B295" s="15"/>
      <c r="C295" s="15"/>
      <c r="D295" s="15"/>
      <c r="E295" s="103"/>
      <c r="F295" s="15"/>
      <c r="G295" s="15"/>
      <c r="H295" s="42"/>
      <c r="I295" s="15"/>
      <c r="J295" s="15"/>
      <c r="K295" s="15"/>
      <c r="L295" s="42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">
      <c r="A296" s="15"/>
      <c r="B296" s="15"/>
      <c r="C296" s="15"/>
      <c r="D296" s="15"/>
      <c r="E296" s="103"/>
      <c r="F296" s="15"/>
      <c r="G296" s="15"/>
      <c r="H296" s="42"/>
      <c r="I296" s="15"/>
      <c r="J296" s="15"/>
      <c r="K296" s="15"/>
      <c r="L296" s="42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">
      <c r="A297" s="15"/>
      <c r="B297" s="15"/>
      <c r="C297" s="15"/>
      <c r="D297" s="15"/>
      <c r="E297" s="103"/>
      <c r="F297" s="15"/>
      <c r="G297" s="15"/>
      <c r="H297" s="42"/>
      <c r="I297" s="15"/>
      <c r="J297" s="15"/>
      <c r="K297" s="15"/>
      <c r="L297" s="42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">
      <c r="A298" s="15"/>
      <c r="B298" s="15"/>
      <c r="C298" s="15"/>
      <c r="D298" s="15"/>
      <c r="E298" s="103"/>
      <c r="F298" s="15"/>
      <c r="G298" s="15"/>
      <c r="H298" s="42"/>
      <c r="I298" s="15"/>
      <c r="J298" s="15"/>
      <c r="K298" s="15"/>
      <c r="L298" s="42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">
      <c r="A299" s="15"/>
      <c r="B299" s="15"/>
      <c r="C299" s="15"/>
      <c r="D299" s="15"/>
      <c r="E299" s="103"/>
      <c r="F299" s="15"/>
      <c r="G299" s="15"/>
      <c r="H299" s="42"/>
      <c r="I299" s="15"/>
      <c r="J299" s="15"/>
      <c r="K299" s="15"/>
      <c r="L299" s="42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">
      <c r="A300" s="15"/>
      <c r="B300" s="15"/>
      <c r="C300" s="15"/>
      <c r="D300" s="15"/>
      <c r="E300" s="103"/>
      <c r="F300" s="15"/>
      <c r="G300" s="15"/>
      <c r="H300" s="42"/>
      <c r="I300" s="15"/>
      <c r="J300" s="15"/>
      <c r="K300" s="15"/>
      <c r="L300" s="42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">
      <c r="A301" s="15"/>
      <c r="B301" s="15"/>
      <c r="C301" s="15"/>
      <c r="D301" s="15"/>
      <c r="E301" s="103"/>
      <c r="F301" s="15"/>
      <c r="G301" s="15"/>
      <c r="H301" s="42"/>
      <c r="I301" s="15"/>
      <c r="J301" s="15"/>
      <c r="K301" s="15"/>
      <c r="L301" s="42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">
      <c r="A302" s="15"/>
      <c r="B302" s="15"/>
      <c r="C302" s="15"/>
      <c r="D302" s="15"/>
      <c r="E302" s="103"/>
      <c r="F302" s="15"/>
      <c r="G302" s="15"/>
      <c r="H302" s="42"/>
      <c r="I302" s="15"/>
      <c r="J302" s="15"/>
      <c r="K302" s="15"/>
      <c r="L302" s="42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">
      <c r="A303" s="15"/>
      <c r="B303" s="15"/>
      <c r="C303" s="15"/>
      <c r="D303" s="15"/>
      <c r="E303" s="103"/>
      <c r="F303" s="15"/>
      <c r="G303" s="15"/>
      <c r="H303" s="42"/>
      <c r="I303" s="15"/>
      <c r="J303" s="15"/>
      <c r="K303" s="15"/>
      <c r="L303" s="42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">
      <c r="A304" s="15"/>
      <c r="B304" s="15"/>
      <c r="C304" s="15"/>
      <c r="D304" s="15"/>
      <c r="E304" s="103"/>
      <c r="F304" s="15"/>
      <c r="G304" s="15"/>
      <c r="H304" s="42"/>
      <c r="I304" s="15"/>
      <c r="J304" s="15"/>
      <c r="K304" s="15"/>
      <c r="L304" s="42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">
      <c r="A305" s="15"/>
      <c r="B305" s="15"/>
      <c r="C305" s="15"/>
      <c r="D305" s="15"/>
      <c r="E305" s="103"/>
      <c r="F305" s="15"/>
      <c r="G305" s="15"/>
      <c r="H305" s="42"/>
      <c r="I305" s="15"/>
      <c r="J305" s="15"/>
      <c r="K305" s="15"/>
      <c r="L305" s="42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">
      <c r="A306" s="15"/>
      <c r="B306" s="15"/>
      <c r="C306" s="15"/>
      <c r="D306" s="15"/>
      <c r="E306" s="103"/>
      <c r="F306" s="15"/>
      <c r="G306" s="15"/>
      <c r="H306" s="42"/>
      <c r="I306" s="15"/>
      <c r="J306" s="15"/>
      <c r="K306" s="15"/>
      <c r="L306" s="42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">
      <c r="A307" s="15"/>
      <c r="B307" s="15"/>
      <c r="C307" s="15"/>
      <c r="D307" s="15"/>
      <c r="E307" s="103"/>
      <c r="F307" s="15"/>
      <c r="G307" s="15"/>
      <c r="H307" s="42"/>
      <c r="I307" s="15"/>
      <c r="J307" s="15"/>
      <c r="K307" s="15"/>
      <c r="L307" s="42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">
      <c r="A308" s="15"/>
      <c r="B308" s="15"/>
      <c r="C308" s="15"/>
      <c r="D308" s="15"/>
      <c r="E308" s="103"/>
      <c r="F308" s="15"/>
      <c r="G308" s="15"/>
      <c r="H308" s="42"/>
      <c r="I308" s="15"/>
      <c r="J308" s="15"/>
      <c r="K308" s="15"/>
      <c r="L308" s="42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">
      <c r="A309" s="15"/>
      <c r="B309" s="15"/>
      <c r="C309" s="15"/>
      <c r="D309" s="15"/>
      <c r="E309" s="103"/>
      <c r="F309" s="15"/>
      <c r="G309" s="15"/>
      <c r="H309" s="42"/>
      <c r="I309" s="15"/>
      <c r="J309" s="15"/>
      <c r="K309" s="15"/>
      <c r="L309" s="42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">
      <c r="A310" s="15"/>
      <c r="B310" s="15"/>
      <c r="C310" s="15"/>
      <c r="D310" s="15"/>
      <c r="E310" s="103"/>
      <c r="F310" s="15"/>
      <c r="G310" s="15"/>
      <c r="H310" s="42"/>
      <c r="I310" s="15"/>
      <c r="J310" s="15"/>
      <c r="K310" s="15"/>
      <c r="L310" s="42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">
      <c r="A311" s="15"/>
      <c r="B311" s="15"/>
      <c r="C311" s="15"/>
      <c r="D311" s="15"/>
      <c r="E311" s="103"/>
      <c r="F311" s="15"/>
      <c r="G311" s="15"/>
      <c r="H311" s="42"/>
      <c r="I311" s="15"/>
      <c r="J311" s="15"/>
      <c r="K311" s="15"/>
      <c r="L311" s="42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">
      <c r="A312" s="15"/>
      <c r="B312" s="15"/>
      <c r="C312" s="15"/>
      <c r="D312" s="15"/>
      <c r="E312" s="103"/>
      <c r="F312" s="15"/>
      <c r="G312" s="15"/>
      <c r="H312" s="42"/>
      <c r="I312" s="15"/>
      <c r="J312" s="15"/>
      <c r="K312" s="15"/>
      <c r="L312" s="42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">
      <c r="A313" s="15"/>
      <c r="B313" s="15"/>
      <c r="C313" s="15"/>
      <c r="D313" s="15"/>
      <c r="E313" s="103"/>
      <c r="F313" s="15"/>
      <c r="G313" s="15"/>
      <c r="H313" s="42"/>
      <c r="I313" s="15"/>
      <c r="J313" s="15"/>
      <c r="K313" s="15"/>
      <c r="L313" s="42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">
      <c r="A314" s="15"/>
      <c r="B314" s="15"/>
      <c r="C314" s="15"/>
      <c r="D314" s="15"/>
      <c r="E314" s="103"/>
      <c r="F314" s="15"/>
      <c r="G314" s="15"/>
      <c r="H314" s="42"/>
      <c r="I314" s="15"/>
      <c r="J314" s="15"/>
      <c r="K314" s="15"/>
      <c r="L314" s="42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">
      <c r="A315" s="15"/>
      <c r="B315" s="15"/>
      <c r="C315" s="15"/>
      <c r="D315" s="15"/>
      <c r="E315" s="103"/>
      <c r="F315" s="15"/>
      <c r="G315" s="15"/>
      <c r="H315" s="42"/>
      <c r="I315" s="15"/>
      <c r="J315" s="15"/>
      <c r="K315" s="15"/>
      <c r="L315" s="42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">
      <c r="A316" s="15"/>
      <c r="B316" s="15"/>
      <c r="C316" s="15"/>
      <c r="D316" s="15"/>
      <c r="E316" s="103"/>
      <c r="F316" s="15"/>
      <c r="G316" s="15"/>
      <c r="H316" s="42"/>
      <c r="I316" s="15"/>
      <c r="J316" s="15"/>
      <c r="K316" s="15"/>
      <c r="L316" s="42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">
      <c r="A317" s="15"/>
      <c r="B317" s="15"/>
      <c r="C317" s="15"/>
      <c r="D317" s="15"/>
      <c r="E317" s="103"/>
      <c r="F317" s="15"/>
      <c r="G317" s="15"/>
      <c r="H317" s="42"/>
      <c r="I317" s="15"/>
      <c r="J317" s="15"/>
      <c r="K317" s="15"/>
      <c r="L317" s="42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">
      <c r="A318" s="15"/>
      <c r="B318" s="15"/>
      <c r="C318" s="15"/>
      <c r="D318" s="15"/>
      <c r="E318" s="103"/>
      <c r="F318" s="15"/>
      <c r="G318" s="15"/>
      <c r="H318" s="42"/>
      <c r="I318" s="15"/>
      <c r="J318" s="15"/>
      <c r="K318" s="15"/>
      <c r="L318" s="42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">
      <c r="A319" s="15"/>
      <c r="B319" s="15"/>
      <c r="C319" s="15"/>
      <c r="D319" s="15"/>
      <c r="E319" s="103"/>
      <c r="F319" s="15"/>
      <c r="G319" s="15"/>
      <c r="H319" s="42"/>
      <c r="I319" s="15"/>
      <c r="J319" s="15"/>
      <c r="K319" s="15"/>
      <c r="L319" s="42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">
      <c r="A320" s="15"/>
      <c r="B320" s="15"/>
      <c r="C320" s="15"/>
      <c r="D320" s="15"/>
      <c r="E320" s="103"/>
      <c r="F320" s="15"/>
      <c r="G320" s="15"/>
      <c r="H320" s="42"/>
      <c r="I320" s="15"/>
      <c r="J320" s="15"/>
      <c r="K320" s="15"/>
      <c r="L320" s="42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">
      <c r="A321" s="15"/>
      <c r="B321" s="15"/>
      <c r="C321" s="15"/>
      <c r="D321" s="15"/>
      <c r="E321" s="103"/>
      <c r="F321" s="15"/>
      <c r="G321" s="15"/>
      <c r="H321" s="42"/>
      <c r="I321" s="15"/>
      <c r="J321" s="15"/>
      <c r="K321" s="15"/>
      <c r="L321" s="42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">
      <c r="A322" s="15"/>
      <c r="B322" s="15"/>
      <c r="C322" s="15"/>
      <c r="D322" s="15"/>
      <c r="E322" s="103"/>
      <c r="F322" s="15"/>
      <c r="G322" s="15"/>
      <c r="H322" s="42"/>
      <c r="I322" s="15"/>
      <c r="J322" s="15"/>
      <c r="K322" s="15"/>
      <c r="L322" s="42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">
      <c r="A323" s="15"/>
      <c r="B323" s="15"/>
      <c r="C323" s="15"/>
      <c r="D323" s="15"/>
      <c r="E323" s="103"/>
      <c r="F323" s="15"/>
      <c r="G323" s="15"/>
      <c r="H323" s="42"/>
      <c r="I323" s="15"/>
      <c r="J323" s="15"/>
      <c r="K323" s="15"/>
      <c r="L323" s="42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">
      <c r="A324" s="15"/>
      <c r="B324" s="15"/>
      <c r="C324" s="15"/>
      <c r="D324" s="15"/>
      <c r="E324" s="103"/>
      <c r="F324" s="15"/>
      <c r="G324" s="15"/>
      <c r="H324" s="42"/>
      <c r="I324" s="15"/>
      <c r="J324" s="15"/>
      <c r="K324" s="15"/>
      <c r="L324" s="42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">
      <c r="A325" s="15"/>
      <c r="B325" s="15"/>
      <c r="C325" s="15"/>
      <c r="D325" s="15"/>
      <c r="E325" s="103"/>
      <c r="F325" s="15"/>
      <c r="G325" s="15"/>
      <c r="H325" s="42"/>
      <c r="I325" s="15"/>
      <c r="J325" s="15"/>
      <c r="K325" s="15"/>
      <c r="L325" s="42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">
      <c r="A326" s="15"/>
      <c r="B326" s="15"/>
      <c r="C326" s="15"/>
      <c r="D326" s="15"/>
      <c r="E326" s="103"/>
      <c r="F326" s="15"/>
      <c r="G326" s="15"/>
      <c r="H326" s="42"/>
      <c r="I326" s="15"/>
      <c r="J326" s="15"/>
      <c r="K326" s="15"/>
      <c r="L326" s="42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">
      <c r="A327" s="15"/>
      <c r="B327" s="15"/>
      <c r="C327" s="15"/>
      <c r="D327" s="15"/>
      <c r="E327" s="103"/>
      <c r="F327" s="15"/>
      <c r="G327" s="15"/>
      <c r="H327" s="42"/>
      <c r="I327" s="15"/>
      <c r="J327" s="15"/>
      <c r="K327" s="15"/>
      <c r="L327" s="42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">
      <c r="A328" s="15"/>
      <c r="B328" s="15"/>
      <c r="C328" s="15"/>
      <c r="D328" s="15"/>
      <c r="E328" s="103"/>
      <c r="F328" s="15"/>
      <c r="G328" s="15"/>
      <c r="H328" s="42"/>
      <c r="I328" s="15"/>
      <c r="J328" s="15"/>
      <c r="K328" s="15"/>
      <c r="L328" s="42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">
      <c r="A329" s="15"/>
      <c r="B329" s="15"/>
      <c r="C329" s="15"/>
      <c r="D329" s="15"/>
      <c r="E329" s="103"/>
      <c r="F329" s="15"/>
      <c r="G329" s="15"/>
      <c r="H329" s="42"/>
      <c r="I329" s="15"/>
      <c r="J329" s="15"/>
      <c r="K329" s="15"/>
      <c r="L329" s="42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">
      <c r="A330" s="15"/>
      <c r="B330" s="15"/>
      <c r="C330" s="15"/>
      <c r="D330" s="15"/>
      <c r="E330" s="103"/>
      <c r="F330" s="15"/>
      <c r="G330" s="15"/>
      <c r="H330" s="42"/>
      <c r="I330" s="15"/>
      <c r="J330" s="15"/>
      <c r="K330" s="15"/>
      <c r="L330" s="42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">
      <c r="A331" s="15"/>
      <c r="B331" s="15"/>
      <c r="C331" s="15"/>
      <c r="D331" s="15"/>
      <c r="E331" s="103"/>
      <c r="F331" s="15"/>
      <c r="G331" s="15"/>
      <c r="H331" s="42"/>
      <c r="I331" s="15"/>
      <c r="J331" s="15"/>
      <c r="K331" s="15"/>
      <c r="L331" s="42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">
      <c r="A332" s="15"/>
      <c r="B332" s="15"/>
      <c r="C332" s="15"/>
      <c r="D332" s="15"/>
      <c r="E332" s="103"/>
      <c r="F332" s="15"/>
      <c r="G332" s="15"/>
      <c r="H332" s="42"/>
      <c r="I332" s="15"/>
      <c r="J332" s="15"/>
      <c r="K332" s="15"/>
      <c r="L332" s="42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">
      <c r="A333" s="15"/>
      <c r="B333" s="15"/>
      <c r="C333" s="15"/>
      <c r="D333" s="15"/>
      <c r="E333" s="103"/>
      <c r="F333" s="15"/>
      <c r="G333" s="15"/>
      <c r="H333" s="42"/>
      <c r="I333" s="15"/>
      <c r="J333" s="15"/>
      <c r="K333" s="15"/>
      <c r="L333" s="42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">
      <c r="A334" s="15"/>
      <c r="B334" s="15"/>
      <c r="C334" s="15"/>
      <c r="D334" s="15"/>
      <c r="E334" s="103"/>
      <c r="F334" s="15"/>
      <c r="G334" s="15"/>
      <c r="H334" s="42"/>
      <c r="I334" s="15"/>
      <c r="J334" s="15"/>
      <c r="K334" s="15"/>
      <c r="L334" s="42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">
      <c r="A335" s="15"/>
      <c r="B335" s="15"/>
      <c r="C335" s="15"/>
      <c r="D335" s="15"/>
      <c r="E335" s="103"/>
      <c r="F335" s="15"/>
      <c r="G335" s="15"/>
      <c r="H335" s="42"/>
      <c r="I335" s="15"/>
      <c r="J335" s="15"/>
      <c r="K335" s="15"/>
      <c r="L335" s="42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">
      <c r="A336" s="15"/>
      <c r="B336" s="15"/>
      <c r="C336" s="15"/>
      <c r="D336" s="15"/>
      <c r="E336" s="103"/>
      <c r="F336" s="15"/>
      <c r="G336" s="15"/>
      <c r="H336" s="42"/>
      <c r="I336" s="15"/>
      <c r="J336" s="15"/>
      <c r="K336" s="15"/>
      <c r="L336" s="42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">
      <c r="A337" s="15"/>
      <c r="B337" s="15"/>
      <c r="C337" s="15"/>
      <c r="D337" s="15"/>
      <c r="E337" s="103"/>
      <c r="F337" s="15"/>
      <c r="G337" s="15"/>
      <c r="H337" s="42"/>
      <c r="I337" s="15"/>
      <c r="J337" s="15"/>
      <c r="K337" s="15"/>
      <c r="L337" s="42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">
      <c r="A338" s="15"/>
      <c r="B338" s="15"/>
      <c r="C338" s="15"/>
      <c r="D338" s="15"/>
      <c r="E338" s="103"/>
      <c r="F338" s="15"/>
      <c r="G338" s="15"/>
      <c r="H338" s="42"/>
      <c r="I338" s="15"/>
      <c r="J338" s="15"/>
      <c r="K338" s="15"/>
      <c r="L338" s="42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">
      <c r="A339" s="15"/>
      <c r="B339" s="15"/>
      <c r="C339" s="15"/>
      <c r="D339" s="15"/>
      <c r="E339" s="103"/>
      <c r="F339" s="15"/>
      <c r="G339" s="15"/>
      <c r="H339" s="42"/>
      <c r="I339" s="15"/>
      <c r="J339" s="15"/>
      <c r="K339" s="15"/>
      <c r="L339" s="42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">
      <c r="A340" s="15"/>
      <c r="B340" s="15"/>
      <c r="C340" s="15"/>
      <c r="D340" s="15"/>
      <c r="E340" s="103"/>
      <c r="F340" s="15"/>
      <c r="G340" s="15"/>
      <c r="H340" s="42"/>
      <c r="I340" s="15"/>
      <c r="J340" s="15"/>
      <c r="K340" s="15"/>
      <c r="L340" s="42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">
      <c r="A341" s="15"/>
      <c r="B341" s="15"/>
      <c r="C341" s="15"/>
      <c r="D341" s="15"/>
      <c r="E341" s="103"/>
      <c r="F341" s="15"/>
      <c r="G341" s="15"/>
      <c r="H341" s="42"/>
      <c r="I341" s="15"/>
      <c r="J341" s="15"/>
      <c r="K341" s="15"/>
      <c r="L341" s="42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">
      <c r="A342" s="15"/>
      <c r="B342" s="15"/>
      <c r="C342" s="15"/>
      <c r="D342" s="15"/>
      <c r="E342" s="103"/>
      <c r="F342" s="15"/>
      <c r="G342" s="15"/>
      <c r="H342" s="42"/>
      <c r="I342" s="15"/>
      <c r="J342" s="15"/>
      <c r="K342" s="15"/>
      <c r="L342" s="42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">
      <c r="A343" s="15"/>
      <c r="B343" s="15"/>
      <c r="C343" s="15"/>
      <c r="D343" s="15"/>
      <c r="E343" s="103"/>
      <c r="F343" s="15"/>
      <c r="G343" s="15"/>
      <c r="H343" s="42"/>
      <c r="I343" s="15"/>
      <c r="J343" s="15"/>
      <c r="K343" s="15"/>
      <c r="L343" s="42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">
      <c r="A344" s="15"/>
      <c r="B344" s="15"/>
      <c r="C344" s="15"/>
      <c r="D344" s="15"/>
      <c r="E344" s="103"/>
      <c r="F344" s="15"/>
      <c r="G344" s="15"/>
      <c r="H344" s="42"/>
      <c r="I344" s="15"/>
      <c r="J344" s="15"/>
      <c r="K344" s="15"/>
      <c r="L344" s="42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">
      <c r="A345" s="15"/>
      <c r="B345" s="15"/>
      <c r="C345" s="15"/>
      <c r="D345" s="15"/>
      <c r="E345" s="103"/>
      <c r="F345" s="15"/>
      <c r="G345" s="15"/>
      <c r="H345" s="42"/>
      <c r="I345" s="15"/>
      <c r="J345" s="15"/>
      <c r="K345" s="15"/>
      <c r="L345" s="42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">
      <c r="A346" s="15"/>
      <c r="B346" s="15"/>
      <c r="C346" s="15"/>
      <c r="D346" s="15"/>
      <c r="E346" s="103"/>
      <c r="F346" s="15"/>
      <c r="G346" s="15"/>
      <c r="H346" s="42"/>
      <c r="I346" s="15"/>
      <c r="J346" s="15"/>
      <c r="K346" s="15"/>
      <c r="L346" s="42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">
      <c r="A347" s="15"/>
      <c r="B347" s="15"/>
      <c r="C347" s="15"/>
      <c r="D347" s="15"/>
      <c r="E347" s="103"/>
      <c r="F347" s="15"/>
      <c r="G347" s="15"/>
      <c r="H347" s="42"/>
      <c r="I347" s="15"/>
      <c r="J347" s="15"/>
      <c r="K347" s="15"/>
      <c r="L347" s="42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">
      <c r="A348" s="15"/>
      <c r="B348" s="15"/>
      <c r="C348" s="15"/>
      <c r="D348" s="15"/>
      <c r="E348" s="103"/>
      <c r="F348" s="15"/>
      <c r="G348" s="15"/>
      <c r="H348" s="42"/>
      <c r="I348" s="15"/>
      <c r="J348" s="15"/>
      <c r="K348" s="15"/>
      <c r="L348" s="42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">
      <c r="A349" s="15"/>
      <c r="B349" s="15"/>
      <c r="C349" s="15"/>
      <c r="D349" s="15"/>
      <c r="E349" s="103"/>
      <c r="F349" s="15"/>
      <c r="G349" s="15"/>
      <c r="H349" s="42"/>
      <c r="I349" s="15"/>
      <c r="J349" s="15"/>
      <c r="K349" s="15"/>
      <c r="L349" s="42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">
      <c r="A350" s="15"/>
      <c r="B350" s="15"/>
      <c r="C350" s="15"/>
      <c r="D350" s="15"/>
      <c r="E350" s="103"/>
      <c r="F350" s="15"/>
      <c r="G350" s="15"/>
      <c r="H350" s="42"/>
      <c r="I350" s="15"/>
      <c r="J350" s="15"/>
      <c r="K350" s="15"/>
      <c r="L350" s="42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">
      <c r="A351" s="15"/>
      <c r="B351" s="15"/>
      <c r="C351" s="15"/>
      <c r="D351" s="15"/>
      <c r="E351" s="103"/>
      <c r="F351" s="15"/>
      <c r="G351" s="15"/>
      <c r="H351" s="42"/>
      <c r="I351" s="15"/>
      <c r="J351" s="15"/>
      <c r="K351" s="15"/>
      <c r="L351" s="42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">
      <c r="A352" s="15"/>
      <c r="B352" s="15"/>
      <c r="C352" s="15"/>
      <c r="D352" s="15"/>
      <c r="E352" s="103"/>
      <c r="F352" s="15"/>
      <c r="G352" s="15"/>
      <c r="H352" s="42"/>
      <c r="I352" s="15"/>
      <c r="J352" s="15"/>
      <c r="K352" s="15"/>
      <c r="L352" s="42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">
      <c r="A353" s="15"/>
      <c r="B353" s="15"/>
      <c r="C353" s="15"/>
      <c r="D353" s="15"/>
      <c r="E353" s="103"/>
      <c r="F353" s="15"/>
      <c r="G353" s="15"/>
      <c r="H353" s="42"/>
      <c r="I353" s="15"/>
      <c r="J353" s="15"/>
      <c r="K353" s="15"/>
      <c r="L353" s="42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">
      <c r="A354" s="15"/>
      <c r="B354" s="15"/>
      <c r="C354" s="15"/>
      <c r="D354" s="15"/>
      <c r="E354" s="103"/>
      <c r="F354" s="15"/>
      <c r="G354" s="15"/>
      <c r="H354" s="42"/>
      <c r="I354" s="15"/>
      <c r="J354" s="15"/>
      <c r="K354" s="15"/>
      <c r="L354" s="42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">
      <c r="A355" s="15"/>
      <c r="B355" s="15"/>
      <c r="C355" s="15"/>
      <c r="D355" s="15"/>
      <c r="E355" s="103"/>
      <c r="F355" s="15"/>
      <c r="G355" s="15"/>
      <c r="H355" s="42"/>
      <c r="I355" s="15"/>
      <c r="J355" s="15"/>
      <c r="K355" s="15"/>
      <c r="L355" s="42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">
      <c r="A356" s="15"/>
      <c r="B356" s="15"/>
      <c r="C356" s="15"/>
      <c r="D356" s="15"/>
      <c r="E356" s="103"/>
      <c r="F356" s="15"/>
      <c r="G356" s="15"/>
      <c r="H356" s="42"/>
      <c r="I356" s="15"/>
      <c r="J356" s="15"/>
      <c r="K356" s="15"/>
      <c r="L356" s="42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">
      <c r="A357" s="15"/>
      <c r="B357" s="15"/>
      <c r="C357" s="15"/>
      <c r="D357" s="15"/>
      <c r="E357" s="103"/>
      <c r="F357" s="15"/>
      <c r="G357" s="15"/>
      <c r="H357" s="42"/>
      <c r="I357" s="15"/>
      <c r="J357" s="15"/>
      <c r="K357" s="15"/>
      <c r="L357" s="42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">
      <c r="A358" s="15"/>
      <c r="B358" s="15"/>
      <c r="C358" s="15"/>
      <c r="D358" s="15"/>
      <c r="E358" s="103"/>
      <c r="F358" s="15"/>
      <c r="G358" s="15"/>
      <c r="H358" s="42"/>
      <c r="I358" s="15"/>
      <c r="J358" s="15"/>
      <c r="K358" s="15"/>
      <c r="L358" s="42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">
      <c r="A359" s="15"/>
      <c r="B359" s="15"/>
      <c r="C359" s="15"/>
      <c r="D359" s="15"/>
      <c r="E359" s="103"/>
      <c r="F359" s="15"/>
      <c r="G359" s="15"/>
      <c r="H359" s="42"/>
      <c r="I359" s="15"/>
      <c r="J359" s="15"/>
      <c r="K359" s="15"/>
      <c r="L359" s="42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">
      <c r="A360" s="15"/>
      <c r="B360" s="15"/>
      <c r="C360" s="15"/>
      <c r="D360" s="15"/>
      <c r="E360" s="103"/>
      <c r="F360" s="15"/>
      <c r="G360" s="15"/>
      <c r="H360" s="42"/>
      <c r="I360" s="15"/>
      <c r="J360" s="15"/>
      <c r="K360" s="15"/>
      <c r="L360" s="42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">
      <c r="A361" s="15"/>
      <c r="B361" s="15"/>
      <c r="C361" s="15"/>
      <c r="D361" s="15"/>
      <c r="E361" s="103"/>
      <c r="F361" s="15"/>
      <c r="G361" s="15"/>
      <c r="H361" s="42"/>
      <c r="I361" s="15"/>
      <c r="J361" s="15"/>
      <c r="K361" s="15"/>
      <c r="L361" s="42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">
      <c r="A362" s="15"/>
      <c r="B362" s="15"/>
      <c r="C362" s="15"/>
      <c r="D362" s="15"/>
      <c r="E362" s="103"/>
      <c r="F362" s="15"/>
      <c r="G362" s="15"/>
      <c r="H362" s="42"/>
      <c r="I362" s="15"/>
      <c r="J362" s="15"/>
      <c r="K362" s="15"/>
      <c r="L362" s="42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">
      <c r="A363" s="15"/>
      <c r="B363" s="15"/>
      <c r="C363" s="15"/>
      <c r="D363" s="15"/>
      <c r="E363" s="103"/>
      <c r="F363" s="15"/>
      <c r="G363" s="15"/>
      <c r="H363" s="42"/>
      <c r="I363" s="15"/>
      <c r="J363" s="15"/>
      <c r="K363" s="15"/>
      <c r="L363" s="42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">
      <c r="A364" s="15"/>
      <c r="B364" s="15"/>
      <c r="C364" s="15"/>
      <c r="D364" s="15"/>
      <c r="E364" s="103"/>
      <c r="F364" s="15"/>
      <c r="G364" s="15"/>
      <c r="H364" s="42"/>
      <c r="I364" s="15"/>
      <c r="J364" s="15"/>
      <c r="K364" s="15"/>
      <c r="L364" s="42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">
      <c r="A365" s="15"/>
      <c r="B365" s="15"/>
      <c r="C365" s="15"/>
      <c r="D365" s="15"/>
      <c r="E365" s="103"/>
      <c r="F365" s="15"/>
      <c r="G365" s="15"/>
      <c r="H365" s="42"/>
      <c r="I365" s="15"/>
      <c r="J365" s="15"/>
      <c r="K365" s="15"/>
      <c r="L365" s="42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">
      <c r="A366" s="15"/>
      <c r="B366" s="15"/>
      <c r="C366" s="15"/>
      <c r="D366" s="15"/>
      <c r="E366" s="103"/>
      <c r="F366" s="15"/>
      <c r="G366" s="15"/>
      <c r="H366" s="42"/>
      <c r="I366" s="15"/>
      <c r="J366" s="15"/>
      <c r="K366" s="15"/>
      <c r="L366" s="42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">
      <c r="A367" s="15"/>
      <c r="B367" s="15"/>
      <c r="C367" s="15"/>
      <c r="D367" s="15"/>
      <c r="E367" s="103"/>
      <c r="F367" s="15"/>
      <c r="G367" s="15"/>
      <c r="H367" s="42"/>
      <c r="I367" s="15"/>
      <c r="J367" s="15"/>
      <c r="K367" s="15"/>
      <c r="L367" s="42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">
      <c r="A368" s="15"/>
      <c r="B368" s="15"/>
      <c r="C368" s="15"/>
      <c r="D368" s="15"/>
      <c r="E368" s="103"/>
      <c r="F368" s="15"/>
      <c r="G368" s="15"/>
      <c r="H368" s="42"/>
      <c r="I368" s="15"/>
      <c r="J368" s="15"/>
      <c r="K368" s="15"/>
      <c r="L368" s="42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">
      <c r="A369" s="15"/>
      <c r="B369" s="15"/>
      <c r="C369" s="15"/>
      <c r="D369" s="15"/>
      <c r="E369" s="103"/>
      <c r="F369" s="15"/>
      <c r="G369" s="15"/>
      <c r="H369" s="42"/>
      <c r="I369" s="15"/>
      <c r="J369" s="15"/>
      <c r="K369" s="15"/>
      <c r="L369" s="42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">
      <c r="A370" s="15"/>
      <c r="B370" s="15"/>
      <c r="C370" s="15"/>
      <c r="D370" s="15"/>
      <c r="E370" s="103"/>
      <c r="F370" s="15"/>
      <c r="G370" s="15"/>
      <c r="H370" s="42"/>
      <c r="I370" s="15"/>
      <c r="J370" s="15"/>
      <c r="K370" s="15"/>
      <c r="L370" s="42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">
      <c r="A371" s="15"/>
      <c r="B371" s="15"/>
      <c r="C371" s="15"/>
      <c r="D371" s="15"/>
      <c r="E371" s="103"/>
      <c r="F371" s="15"/>
      <c r="G371" s="15"/>
      <c r="H371" s="42"/>
      <c r="I371" s="15"/>
      <c r="J371" s="15"/>
      <c r="K371" s="15"/>
      <c r="L371" s="42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">
      <c r="A372" s="15"/>
      <c r="B372" s="15"/>
      <c r="C372" s="15"/>
      <c r="D372" s="15"/>
      <c r="E372" s="103"/>
      <c r="F372" s="15"/>
      <c r="G372" s="15"/>
      <c r="H372" s="42"/>
      <c r="I372" s="15"/>
      <c r="J372" s="15"/>
      <c r="K372" s="15"/>
      <c r="L372" s="42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">
      <c r="A373" s="15"/>
      <c r="B373" s="15"/>
      <c r="C373" s="15"/>
      <c r="D373" s="15"/>
      <c r="E373" s="103"/>
      <c r="F373" s="15"/>
      <c r="G373" s="15"/>
      <c r="H373" s="42"/>
      <c r="I373" s="15"/>
      <c r="J373" s="15"/>
      <c r="K373" s="15"/>
      <c r="L373" s="42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">
      <c r="A374" s="15"/>
      <c r="B374" s="15"/>
      <c r="C374" s="15"/>
      <c r="D374" s="15"/>
      <c r="E374" s="103"/>
      <c r="F374" s="15"/>
      <c r="G374" s="15"/>
      <c r="H374" s="42"/>
      <c r="I374" s="15"/>
      <c r="J374" s="15"/>
      <c r="K374" s="15"/>
      <c r="L374" s="42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">
      <c r="A375" s="15"/>
      <c r="B375" s="15"/>
      <c r="C375" s="15"/>
      <c r="D375" s="15"/>
      <c r="E375" s="103"/>
      <c r="F375" s="15"/>
      <c r="G375" s="15"/>
      <c r="H375" s="42"/>
      <c r="I375" s="15"/>
      <c r="J375" s="15"/>
      <c r="K375" s="15"/>
      <c r="L375" s="42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">
      <c r="A376" s="15"/>
      <c r="B376" s="15"/>
      <c r="C376" s="15"/>
      <c r="D376" s="15"/>
      <c r="E376" s="103"/>
      <c r="F376" s="15"/>
      <c r="G376" s="15"/>
      <c r="H376" s="42"/>
      <c r="I376" s="15"/>
      <c r="J376" s="15"/>
      <c r="K376" s="15"/>
      <c r="L376" s="42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">
      <c r="A377" s="15"/>
      <c r="B377" s="15"/>
      <c r="C377" s="15"/>
      <c r="D377" s="15"/>
      <c r="E377" s="103"/>
      <c r="F377" s="15"/>
      <c r="G377" s="15"/>
      <c r="H377" s="42"/>
      <c r="I377" s="15"/>
      <c r="J377" s="15"/>
      <c r="K377" s="15"/>
      <c r="L377" s="42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">
      <c r="A378" s="15"/>
      <c r="B378" s="15"/>
      <c r="C378" s="15"/>
      <c r="D378" s="15"/>
      <c r="E378" s="103"/>
      <c r="F378" s="15"/>
      <c r="G378" s="15"/>
      <c r="H378" s="42"/>
      <c r="I378" s="15"/>
      <c r="J378" s="15"/>
      <c r="K378" s="15"/>
      <c r="L378" s="42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">
      <c r="A379" s="15"/>
      <c r="B379" s="15"/>
      <c r="C379" s="15"/>
      <c r="D379" s="15"/>
      <c r="E379" s="103"/>
      <c r="F379" s="15"/>
      <c r="G379" s="15"/>
      <c r="H379" s="42"/>
      <c r="I379" s="15"/>
      <c r="J379" s="15"/>
      <c r="K379" s="15"/>
      <c r="L379" s="42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">
      <c r="A380" s="15"/>
      <c r="B380" s="15"/>
      <c r="C380" s="15"/>
      <c r="D380" s="15"/>
      <c r="E380" s="103"/>
      <c r="F380" s="15"/>
      <c r="G380" s="15"/>
      <c r="H380" s="42"/>
      <c r="I380" s="15"/>
      <c r="J380" s="15"/>
      <c r="K380" s="15"/>
      <c r="L380" s="42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">
      <c r="A381" s="15"/>
      <c r="B381" s="15"/>
      <c r="C381" s="15"/>
      <c r="D381" s="15"/>
      <c r="E381" s="103"/>
      <c r="F381" s="15"/>
      <c r="G381" s="15"/>
      <c r="H381" s="42"/>
      <c r="I381" s="15"/>
      <c r="J381" s="15"/>
      <c r="K381" s="15"/>
      <c r="L381" s="42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">
      <c r="A382" s="15"/>
      <c r="B382" s="15"/>
      <c r="C382" s="15"/>
      <c r="D382" s="15"/>
      <c r="E382" s="103"/>
      <c r="F382" s="15"/>
      <c r="G382" s="15"/>
      <c r="H382" s="42"/>
      <c r="I382" s="15"/>
      <c r="J382" s="15"/>
      <c r="K382" s="15"/>
      <c r="L382" s="42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">
      <c r="A383" s="15"/>
      <c r="B383" s="15"/>
      <c r="C383" s="15"/>
      <c r="D383" s="15"/>
      <c r="E383" s="103"/>
      <c r="F383" s="15"/>
      <c r="G383" s="15"/>
      <c r="H383" s="42"/>
      <c r="I383" s="15"/>
      <c r="J383" s="15"/>
      <c r="K383" s="15"/>
      <c r="L383" s="42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">
      <c r="A384" s="15"/>
      <c r="B384" s="15"/>
      <c r="C384" s="15"/>
      <c r="D384" s="15"/>
      <c r="E384" s="103"/>
      <c r="F384" s="15"/>
      <c r="G384" s="15"/>
      <c r="H384" s="42"/>
      <c r="I384" s="15"/>
      <c r="J384" s="15"/>
      <c r="K384" s="15"/>
      <c r="L384" s="42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">
      <c r="A385" s="15"/>
      <c r="B385" s="15"/>
      <c r="C385" s="15"/>
      <c r="D385" s="15"/>
      <c r="E385" s="103"/>
      <c r="F385" s="15"/>
      <c r="G385" s="15"/>
      <c r="H385" s="42"/>
      <c r="I385" s="15"/>
      <c r="J385" s="15"/>
      <c r="K385" s="15"/>
      <c r="L385" s="42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">
      <c r="A386" s="15"/>
      <c r="B386" s="15"/>
      <c r="C386" s="15"/>
      <c r="D386" s="15"/>
      <c r="E386" s="103"/>
      <c r="F386" s="15"/>
      <c r="G386" s="15"/>
      <c r="H386" s="42"/>
      <c r="I386" s="15"/>
      <c r="J386" s="15"/>
      <c r="K386" s="15"/>
      <c r="L386" s="42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">
      <c r="A387" s="15"/>
      <c r="B387" s="15"/>
      <c r="C387" s="15"/>
      <c r="D387" s="15"/>
      <c r="E387" s="103"/>
      <c r="F387" s="15"/>
      <c r="G387" s="15"/>
      <c r="H387" s="42"/>
      <c r="I387" s="15"/>
      <c r="J387" s="15"/>
      <c r="K387" s="15"/>
      <c r="L387" s="42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">
      <c r="A388" s="15"/>
      <c r="B388" s="15"/>
      <c r="C388" s="15"/>
      <c r="D388" s="15"/>
      <c r="E388" s="103"/>
      <c r="F388" s="15"/>
      <c r="G388" s="15"/>
      <c r="H388" s="42"/>
      <c r="I388" s="15"/>
      <c r="J388" s="15"/>
      <c r="K388" s="15"/>
      <c r="L388" s="42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">
      <c r="A389" s="15"/>
      <c r="B389" s="15"/>
      <c r="C389" s="15"/>
      <c r="D389" s="15"/>
      <c r="E389" s="103"/>
      <c r="F389" s="15"/>
      <c r="G389" s="15"/>
      <c r="H389" s="42"/>
      <c r="I389" s="15"/>
      <c r="J389" s="15"/>
      <c r="K389" s="15"/>
      <c r="L389" s="42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">
      <c r="A390" s="15"/>
      <c r="B390" s="15"/>
      <c r="C390" s="15"/>
      <c r="D390" s="15"/>
      <c r="E390" s="103"/>
      <c r="F390" s="15"/>
      <c r="G390" s="15"/>
      <c r="H390" s="42"/>
      <c r="I390" s="15"/>
      <c r="J390" s="15"/>
      <c r="K390" s="15"/>
      <c r="L390" s="42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">
      <c r="A391" s="15"/>
      <c r="B391" s="15"/>
      <c r="C391" s="15"/>
      <c r="D391" s="15"/>
      <c r="E391" s="103"/>
      <c r="F391" s="15"/>
      <c r="G391" s="15"/>
      <c r="H391" s="42"/>
      <c r="I391" s="15"/>
      <c r="J391" s="15"/>
      <c r="K391" s="15"/>
      <c r="L391" s="42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">
      <c r="A392" s="15"/>
      <c r="B392" s="15"/>
      <c r="C392" s="15"/>
      <c r="D392" s="15"/>
      <c r="E392" s="103"/>
      <c r="F392" s="15"/>
      <c r="G392" s="15"/>
      <c r="H392" s="42"/>
      <c r="I392" s="15"/>
      <c r="J392" s="15"/>
      <c r="K392" s="15"/>
      <c r="L392" s="42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">
      <c r="A393" s="15"/>
      <c r="B393" s="15"/>
      <c r="C393" s="15"/>
      <c r="D393" s="15"/>
      <c r="E393" s="103"/>
      <c r="F393" s="15"/>
      <c r="G393" s="15"/>
      <c r="H393" s="42"/>
      <c r="I393" s="15"/>
      <c r="J393" s="15"/>
      <c r="K393" s="15"/>
      <c r="L393" s="42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">
      <c r="A394" s="15"/>
      <c r="B394" s="15"/>
      <c r="C394" s="15"/>
      <c r="D394" s="15"/>
      <c r="E394" s="103"/>
      <c r="F394" s="15"/>
      <c r="G394" s="15"/>
      <c r="H394" s="42"/>
      <c r="I394" s="15"/>
      <c r="J394" s="15"/>
      <c r="K394" s="15"/>
      <c r="L394" s="42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">
      <c r="A395" s="15"/>
      <c r="B395" s="15"/>
      <c r="C395" s="15"/>
      <c r="D395" s="15"/>
      <c r="E395" s="103"/>
      <c r="F395" s="15"/>
      <c r="G395" s="15"/>
      <c r="H395" s="42"/>
      <c r="I395" s="15"/>
      <c r="J395" s="15"/>
      <c r="K395" s="15"/>
      <c r="L395" s="42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">
      <c r="A396" s="15"/>
      <c r="B396" s="15"/>
      <c r="C396" s="15"/>
      <c r="D396" s="15"/>
      <c r="E396" s="103"/>
      <c r="F396" s="15"/>
      <c r="G396" s="15"/>
      <c r="H396" s="42"/>
      <c r="I396" s="15"/>
      <c r="J396" s="15"/>
      <c r="K396" s="15"/>
      <c r="L396" s="42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">
      <c r="A397" s="15"/>
      <c r="B397" s="15"/>
      <c r="C397" s="15"/>
      <c r="D397" s="15"/>
      <c r="E397" s="103"/>
      <c r="F397" s="15"/>
      <c r="G397" s="15"/>
      <c r="H397" s="42"/>
      <c r="I397" s="15"/>
      <c r="J397" s="15"/>
      <c r="K397" s="15"/>
      <c r="L397" s="42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">
      <c r="A398" s="15"/>
      <c r="B398" s="15"/>
      <c r="C398" s="15"/>
      <c r="D398" s="15"/>
      <c r="E398" s="103"/>
      <c r="F398" s="15"/>
      <c r="G398" s="15"/>
      <c r="H398" s="42"/>
      <c r="I398" s="15"/>
      <c r="J398" s="15"/>
      <c r="K398" s="15"/>
      <c r="L398" s="42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">
      <c r="A399" s="15"/>
      <c r="B399" s="15"/>
      <c r="C399" s="15"/>
      <c r="D399" s="15"/>
      <c r="E399" s="103"/>
      <c r="F399" s="15"/>
      <c r="G399" s="15"/>
      <c r="H399" s="42"/>
      <c r="I399" s="15"/>
      <c r="J399" s="15"/>
      <c r="K399" s="15"/>
      <c r="L399" s="42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">
      <c r="A400" s="15"/>
      <c r="B400" s="15"/>
      <c r="C400" s="15"/>
      <c r="D400" s="15"/>
      <c r="E400" s="103"/>
      <c r="F400" s="15"/>
      <c r="G400" s="15"/>
      <c r="H400" s="42"/>
      <c r="I400" s="15"/>
      <c r="J400" s="15"/>
      <c r="K400" s="15"/>
      <c r="L400" s="42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">
      <c r="A401" s="15"/>
      <c r="B401" s="15"/>
      <c r="C401" s="15"/>
      <c r="D401" s="15"/>
      <c r="E401" s="103"/>
      <c r="F401" s="15"/>
      <c r="G401" s="15"/>
      <c r="H401" s="42"/>
      <c r="I401" s="15"/>
      <c r="J401" s="15"/>
      <c r="K401" s="15"/>
      <c r="L401" s="42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">
      <c r="A402" s="15"/>
      <c r="B402" s="15"/>
      <c r="C402" s="15"/>
      <c r="D402" s="15"/>
      <c r="E402" s="103"/>
      <c r="F402" s="15"/>
      <c r="G402" s="15"/>
      <c r="H402" s="42"/>
      <c r="I402" s="15"/>
      <c r="J402" s="15"/>
      <c r="K402" s="15"/>
      <c r="L402" s="42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">
      <c r="A403" s="15"/>
      <c r="B403" s="15"/>
      <c r="C403" s="15"/>
      <c r="D403" s="15"/>
      <c r="E403" s="103"/>
      <c r="F403" s="15"/>
      <c r="G403" s="15"/>
      <c r="H403" s="42"/>
      <c r="I403" s="15"/>
      <c r="J403" s="15"/>
      <c r="K403" s="15"/>
      <c r="L403" s="42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">
      <c r="A404" s="15"/>
      <c r="B404" s="15"/>
      <c r="C404" s="15"/>
      <c r="D404" s="15"/>
      <c r="E404" s="103"/>
      <c r="F404" s="15"/>
      <c r="G404" s="15"/>
      <c r="H404" s="42"/>
      <c r="I404" s="15"/>
      <c r="J404" s="15"/>
      <c r="K404" s="15"/>
      <c r="L404" s="42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">
      <c r="A405" s="15"/>
      <c r="B405" s="15"/>
      <c r="C405" s="15"/>
      <c r="D405" s="15"/>
      <c r="E405" s="103"/>
      <c r="F405" s="15"/>
      <c r="G405" s="15"/>
      <c r="H405" s="42"/>
      <c r="I405" s="15"/>
      <c r="J405" s="15"/>
      <c r="K405" s="15"/>
      <c r="L405" s="42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">
      <c r="A406" s="15"/>
      <c r="B406" s="15"/>
      <c r="C406" s="15"/>
      <c r="D406" s="15"/>
      <c r="E406" s="103"/>
      <c r="F406" s="15"/>
      <c r="G406" s="15"/>
      <c r="H406" s="42"/>
      <c r="I406" s="15"/>
      <c r="J406" s="15"/>
      <c r="K406" s="15"/>
      <c r="L406" s="42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">
      <c r="A407" s="15"/>
      <c r="B407" s="15"/>
      <c r="C407" s="15"/>
      <c r="D407" s="15"/>
      <c r="E407" s="103"/>
      <c r="F407" s="15"/>
      <c r="G407" s="15"/>
      <c r="H407" s="42"/>
      <c r="I407" s="15"/>
      <c r="J407" s="15"/>
      <c r="K407" s="15"/>
      <c r="L407" s="42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">
      <c r="A408" s="15"/>
      <c r="B408" s="15"/>
      <c r="C408" s="15"/>
      <c r="D408" s="15"/>
      <c r="E408" s="103"/>
      <c r="F408" s="15"/>
      <c r="G408" s="15"/>
      <c r="H408" s="42"/>
      <c r="I408" s="15"/>
      <c r="J408" s="15"/>
      <c r="K408" s="15"/>
      <c r="L408" s="42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">
      <c r="A409" s="15"/>
      <c r="B409" s="15"/>
      <c r="C409" s="15"/>
      <c r="D409" s="15"/>
      <c r="E409" s="103"/>
      <c r="F409" s="15"/>
      <c r="G409" s="15"/>
      <c r="H409" s="42"/>
      <c r="I409" s="15"/>
      <c r="J409" s="15"/>
      <c r="K409" s="15"/>
      <c r="L409" s="42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">
      <c r="A410" s="15"/>
      <c r="B410" s="15"/>
      <c r="C410" s="15"/>
      <c r="D410" s="15"/>
      <c r="E410" s="103"/>
      <c r="F410" s="15"/>
      <c r="G410" s="15"/>
      <c r="H410" s="42"/>
      <c r="I410" s="15"/>
      <c r="J410" s="15"/>
      <c r="K410" s="15"/>
      <c r="L410" s="42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">
      <c r="A411" s="15"/>
      <c r="B411" s="15"/>
      <c r="C411" s="15"/>
      <c r="D411" s="15"/>
      <c r="E411" s="103"/>
      <c r="F411" s="15"/>
      <c r="G411" s="15"/>
      <c r="H411" s="42"/>
      <c r="I411" s="15"/>
      <c r="J411" s="15"/>
      <c r="K411" s="15"/>
      <c r="L411" s="42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">
      <c r="A412" s="15"/>
      <c r="B412" s="15"/>
      <c r="C412" s="15"/>
      <c r="D412" s="15"/>
      <c r="E412" s="103"/>
      <c r="F412" s="15"/>
      <c r="G412" s="15"/>
      <c r="H412" s="42"/>
      <c r="I412" s="15"/>
      <c r="J412" s="15"/>
      <c r="K412" s="15"/>
      <c r="L412" s="42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">
      <c r="A413" s="15"/>
      <c r="B413" s="15"/>
      <c r="C413" s="15"/>
      <c r="D413" s="15"/>
      <c r="E413" s="103"/>
      <c r="F413" s="15"/>
      <c r="G413" s="15"/>
      <c r="H413" s="42"/>
      <c r="I413" s="15"/>
      <c r="J413" s="15"/>
      <c r="K413" s="15"/>
      <c r="L413" s="42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">
      <c r="A414" s="15"/>
      <c r="B414" s="15"/>
      <c r="C414" s="15"/>
      <c r="D414" s="15"/>
      <c r="E414" s="103"/>
      <c r="F414" s="15"/>
      <c r="G414" s="15"/>
      <c r="H414" s="42"/>
      <c r="I414" s="15"/>
      <c r="J414" s="15"/>
      <c r="K414" s="15"/>
      <c r="L414" s="42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">
      <c r="A415" s="15"/>
      <c r="B415" s="15"/>
      <c r="C415" s="15"/>
      <c r="D415" s="15"/>
      <c r="E415" s="103"/>
      <c r="F415" s="15"/>
      <c r="G415" s="15"/>
      <c r="H415" s="42"/>
      <c r="I415" s="15"/>
      <c r="J415" s="15"/>
      <c r="K415" s="15"/>
      <c r="L415" s="42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">
      <c r="A416" s="15"/>
      <c r="B416" s="15"/>
      <c r="C416" s="15"/>
      <c r="D416" s="15"/>
      <c r="E416" s="103"/>
      <c r="F416" s="15"/>
      <c r="G416" s="15"/>
      <c r="H416" s="42"/>
      <c r="I416" s="15"/>
      <c r="J416" s="15"/>
      <c r="K416" s="15"/>
      <c r="L416" s="42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">
      <c r="A417" s="15"/>
      <c r="B417" s="15"/>
      <c r="C417" s="15"/>
      <c r="D417" s="15"/>
      <c r="E417" s="103"/>
      <c r="F417" s="15"/>
      <c r="G417" s="15"/>
      <c r="H417" s="42"/>
      <c r="I417" s="15"/>
      <c r="J417" s="15"/>
      <c r="K417" s="15"/>
      <c r="L417" s="42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">
      <c r="A418" s="15"/>
      <c r="B418" s="15"/>
      <c r="C418" s="15"/>
      <c r="D418" s="15"/>
      <c r="E418" s="103"/>
      <c r="F418" s="15"/>
      <c r="G418" s="15"/>
      <c r="H418" s="42"/>
      <c r="I418" s="15"/>
      <c r="J418" s="15"/>
      <c r="K418" s="15"/>
      <c r="L418" s="42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">
      <c r="A419" s="15"/>
      <c r="B419" s="15"/>
      <c r="C419" s="15"/>
      <c r="D419" s="15"/>
      <c r="E419" s="103"/>
      <c r="F419" s="15"/>
      <c r="G419" s="15"/>
      <c r="H419" s="42"/>
      <c r="I419" s="15"/>
      <c r="J419" s="15"/>
      <c r="K419" s="15"/>
      <c r="L419" s="42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">
      <c r="A420" s="15"/>
      <c r="B420" s="15"/>
      <c r="C420" s="15"/>
      <c r="D420" s="15"/>
      <c r="E420" s="103"/>
      <c r="F420" s="15"/>
      <c r="G420" s="15"/>
      <c r="H420" s="42"/>
      <c r="I420" s="15"/>
      <c r="J420" s="15"/>
      <c r="K420" s="15"/>
      <c r="L420" s="42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">
      <c r="A421" s="15"/>
      <c r="B421" s="15"/>
      <c r="C421" s="15"/>
      <c r="D421" s="15"/>
      <c r="E421" s="103"/>
      <c r="F421" s="15"/>
      <c r="G421" s="15"/>
      <c r="H421" s="42"/>
      <c r="I421" s="15"/>
      <c r="J421" s="15"/>
      <c r="K421" s="15"/>
      <c r="L421" s="42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">
      <c r="A422" s="15"/>
      <c r="B422" s="15"/>
      <c r="C422" s="15"/>
      <c r="D422" s="15"/>
      <c r="E422" s="103"/>
      <c r="F422" s="15"/>
      <c r="G422" s="15"/>
      <c r="H422" s="42"/>
      <c r="I422" s="15"/>
      <c r="J422" s="15"/>
      <c r="K422" s="15"/>
      <c r="L422" s="42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">
      <c r="A423" s="15"/>
      <c r="B423" s="15"/>
      <c r="C423" s="15"/>
      <c r="D423" s="15"/>
      <c r="E423" s="103"/>
      <c r="F423" s="15"/>
      <c r="G423" s="15"/>
      <c r="H423" s="42"/>
      <c r="I423" s="15"/>
      <c r="J423" s="15"/>
      <c r="K423" s="15"/>
      <c r="L423" s="42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">
      <c r="A424" s="15"/>
      <c r="B424" s="15"/>
      <c r="C424" s="15"/>
      <c r="D424" s="15"/>
      <c r="E424" s="103"/>
      <c r="F424" s="15"/>
      <c r="G424" s="15"/>
      <c r="H424" s="42"/>
      <c r="I424" s="15"/>
      <c r="J424" s="15"/>
      <c r="K424" s="15"/>
      <c r="L424" s="42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">
      <c r="A425" s="15"/>
      <c r="B425" s="15"/>
      <c r="C425" s="15"/>
      <c r="D425" s="15"/>
      <c r="E425" s="103"/>
      <c r="F425" s="15"/>
      <c r="G425" s="15"/>
      <c r="H425" s="42"/>
      <c r="I425" s="15"/>
      <c r="J425" s="15"/>
      <c r="K425" s="15"/>
      <c r="L425" s="42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">
      <c r="A426" s="15"/>
      <c r="B426" s="15"/>
      <c r="C426" s="15"/>
      <c r="D426" s="15"/>
      <c r="E426" s="103"/>
      <c r="F426" s="15"/>
      <c r="G426" s="15"/>
      <c r="H426" s="42"/>
      <c r="I426" s="15"/>
      <c r="J426" s="15"/>
      <c r="K426" s="15"/>
      <c r="L426" s="42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">
      <c r="A427" s="15"/>
      <c r="B427" s="15"/>
      <c r="C427" s="15"/>
      <c r="D427" s="15"/>
      <c r="E427" s="103"/>
      <c r="F427" s="15"/>
      <c r="G427" s="15"/>
      <c r="H427" s="42"/>
      <c r="I427" s="15"/>
      <c r="J427" s="15"/>
      <c r="K427" s="15"/>
      <c r="L427" s="42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">
      <c r="A428" s="15"/>
      <c r="B428" s="15"/>
      <c r="C428" s="15"/>
      <c r="D428" s="15"/>
      <c r="E428" s="103"/>
      <c r="F428" s="15"/>
      <c r="G428" s="15"/>
      <c r="H428" s="42"/>
      <c r="I428" s="15"/>
      <c r="J428" s="15"/>
      <c r="K428" s="15"/>
      <c r="L428" s="42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">
      <c r="A429" s="15"/>
      <c r="B429" s="15"/>
      <c r="C429" s="15"/>
      <c r="D429" s="15"/>
      <c r="E429" s="103"/>
      <c r="F429" s="15"/>
      <c r="G429" s="15"/>
      <c r="H429" s="42"/>
      <c r="I429" s="15"/>
      <c r="J429" s="15"/>
      <c r="K429" s="15"/>
      <c r="L429" s="42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">
      <c r="A430" s="15"/>
      <c r="B430" s="15"/>
      <c r="C430" s="15"/>
      <c r="D430" s="15"/>
      <c r="E430" s="103"/>
      <c r="F430" s="15"/>
      <c r="G430" s="15"/>
      <c r="H430" s="42"/>
      <c r="I430" s="15"/>
      <c r="J430" s="15"/>
      <c r="K430" s="15"/>
      <c r="L430" s="42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">
      <c r="A431" s="15"/>
      <c r="B431" s="15"/>
      <c r="C431" s="15"/>
      <c r="D431" s="15"/>
      <c r="E431" s="103"/>
      <c r="F431" s="15"/>
      <c r="G431" s="15"/>
      <c r="H431" s="42"/>
      <c r="I431" s="15"/>
      <c r="J431" s="15"/>
      <c r="K431" s="15"/>
      <c r="L431" s="42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">
      <c r="A432" s="15"/>
      <c r="B432" s="15"/>
      <c r="C432" s="15"/>
      <c r="D432" s="15"/>
      <c r="E432" s="103"/>
      <c r="F432" s="15"/>
      <c r="G432" s="15"/>
      <c r="H432" s="42"/>
      <c r="I432" s="15"/>
      <c r="J432" s="15"/>
      <c r="K432" s="15"/>
      <c r="L432" s="42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">
      <c r="A433" s="15"/>
      <c r="B433" s="15"/>
      <c r="C433" s="15"/>
      <c r="D433" s="15"/>
      <c r="E433" s="103"/>
      <c r="F433" s="15"/>
      <c r="G433" s="15"/>
      <c r="H433" s="42"/>
      <c r="I433" s="15"/>
      <c r="J433" s="15"/>
      <c r="K433" s="15"/>
      <c r="L433" s="42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">
      <c r="A434" s="15"/>
      <c r="B434" s="15"/>
      <c r="C434" s="15"/>
      <c r="D434" s="15"/>
      <c r="E434" s="103"/>
      <c r="F434" s="15"/>
      <c r="G434" s="15"/>
      <c r="H434" s="42"/>
      <c r="I434" s="15"/>
      <c r="J434" s="15"/>
      <c r="K434" s="15"/>
      <c r="L434" s="42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">
      <c r="A435" s="15"/>
      <c r="B435" s="15"/>
      <c r="C435" s="15"/>
      <c r="D435" s="15"/>
      <c r="E435" s="103"/>
      <c r="F435" s="15"/>
      <c r="G435" s="15"/>
      <c r="H435" s="42"/>
      <c r="I435" s="15"/>
      <c r="J435" s="15"/>
      <c r="K435" s="15"/>
      <c r="L435" s="42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">
      <c r="A436" s="15"/>
      <c r="B436" s="15"/>
      <c r="C436" s="15"/>
      <c r="D436" s="15"/>
      <c r="E436" s="103"/>
      <c r="F436" s="15"/>
      <c r="G436" s="15"/>
      <c r="H436" s="42"/>
      <c r="I436" s="15"/>
      <c r="J436" s="15"/>
      <c r="K436" s="15"/>
      <c r="L436" s="42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">
      <c r="A437" s="15"/>
      <c r="B437" s="15"/>
      <c r="C437" s="15"/>
      <c r="D437" s="15"/>
      <c r="E437" s="103"/>
      <c r="F437" s="15"/>
      <c r="G437" s="15"/>
      <c r="H437" s="42"/>
      <c r="I437" s="15"/>
      <c r="J437" s="15"/>
      <c r="K437" s="15"/>
      <c r="L437" s="42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">
      <c r="A438" s="15"/>
      <c r="B438" s="15"/>
      <c r="C438" s="15"/>
      <c r="D438" s="15"/>
      <c r="E438" s="103"/>
      <c r="F438" s="15"/>
      <c r="G438" s="15"/>
      <c r="H438" s="42"/>
      <c r="I438" s="15"/>
      <c r="J438" s="15"/>
      <c r="K438" s="15"/>
      <c r="L438" s="42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">
      <c r="A439" s="15"/>
      <c r="B439" s="15"/>
      <c r="C439" s="15"/>
      <c r="D439" s="15"/>
      <c r="E439" s="103"/>
      <c r="F439" s="15"/>
      <c r="G439" s="15"/>
      <c r="H439" s="42"/>
      <c r="I439" s="15"/>
      <c r="J439" s="15"/>
      <c r="K439" s="15"/>
      <c r="L439" s="42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">
      <c r="A440" s="15"/>
      <c r="B440" s="15"/>
      <c r="C440" s="15"/>
      <c r="D440" s="15"/>
      <c r="E440" s="103"/>
      <c r="F440" s="15"/>
      <c r="G440" s="15"/>
      <c r="H440" s="42"/>
      <c r="I440" s="15"/>
      <c r="J440" s="15"/>
      <c r="K440" s="15"/>
      <c r="L440" s="42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">
      <c r="A441" s="15"/>
      <c r="B441" s="15"/>
      <c r="C441" s="15"/>
      <c r="D441" s="15"/>
      <c r="E441" s="103"/>
      <c r="F441" s="15"/>
      <c r="G441" s="15"/>
      <c r="H441" s="42"/>
      <c r="I441" s="15"/>
      <c r="J441" s="15"/>
      <c r="K441" s="15"/>
      <c r="L441" s="42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">
      <c r="A442" s="15"/>
      <c r="B442" s="15"/>
      <c r="C442" s="15"/>
      <c r="D442" s="15"/>
      <c r="E442" s="103"/>
      <c r="F442" s="15"/>
      <c r="G442" s="15"/>
      <c r="H442" s="42"/>
      <c r="I442" s="15"/>
      <c r="J442" s="15"/>
      <c r="K442" s="15"/>
      <c r="L442" s="42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">
      <c r="A443" s="15"/>
      <c r="B443" s="15"/>
      <c r="C443" s="15"/>
      <c r="D443" s="15"/>
      <c r="E443" s="103"/>
      <c r="F443" s="15"/>
      <c r="G443" s="15"/>
      <c r="H443" s="42"/>
      <c r="I443" s="15"/>
      <c r="J443" s="15"/>
      <c r="K443" s="15"/>
      <c r="L443" s="42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">
      <c r="A444" s="15"/>
      <c r="B444" s="15"/>
      <c r="C444" s="15"/>
      <c r="D444" s="15"/>
      <c r="E444" s="103"/>
      <c r="F444" s="15"/>
      <c r="G444" s="15"/>
      <c r="H444" s="42"/>
      <c r="I444" s="15"/>
      <c r="J444" s="15"/>
      <c r="K444" s="15"/>
      <c r="L444" s="42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">
      <c r="A445" s="15"/>
      <c r="B445" s="15"/>
      <c r="C445" s="15"/>
      <c r="D445" s="15"/>
      <c r="E445" s="103"/>
      <c r="F445" s="15"/>
      <c r="G445" s="15"/>
      <c r="H445" s="42"/>
      <c r="I445" s="15"/>
      <c r="J445" s="15"/>
      <c r="K445" s="15"/>
      <c r="L445" s="42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">
      <c r="A446" s="15"/>
      <c r="B446" s="15"/>
      <c r="C446" s="15"/>
      <c r="D446" s="15"/>
      <c r="E446" s="103"/>
      <c r="F446" s="15"/>
      <c r="G446" s="15"/>
      <c r="H446" s="42"/>
      <c r="I446" s="15"/>
      <c r="J446" s="15"/>
      <c r="K446" s="15"/>
      <c r="L446" s="42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">
      <c r="A447" s="15"/>
      <c r="B447" s="15"/>
      <c r="C447" s="15"/>
      <c r="D447" s="15"/>
      <c r="E447" s="103"/>
      <c r="F447" s="15"/>
      <c r="G447" s="15"/>
      <c r="H447" s="42"/>
      <c r="I447" s="15"/>
      <c r="J447" s="15"/>
      <c r="K447" s="15"/>
      <c r="L447" s="42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">
      <c r="A448" s="15"/>
      <c r="B448" s="15"/>
      <c r="C448" s="15"/>
      <c r="D448" s="15"/>
      <c r="E448" s="103"/>
      <c r="F448" s="15"/>
      <c r="G448" s="15"/>
      <c r="H448" s="42"/>
      <c r="I448" s="15"/>
      <c r="J448" s="15"/>
      <c r="K448" s="15"/>
      <c r="L448" s="42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">
      <c r="A449" s="15"/>
      <c r="B449" s="15"/>
      <c r="C449" s="15"/>
      <c r="D449" s="15"/>
      <c r="E449" s="103"/>
      <c r="F449" s="15"/>
      <c r="G449" s="15"/>
      <c r="H449" s="42"/>
      <c r="I449" s="15"/>
      <c r="J449" s="15"/>
      <c r="K449" s="15"/>
      <c r="L449" s="42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">
      <c r="A450" s="15"/>
      <c r="B450" s="15"/>
      <c r="C450" s="15"/>
      <c r="D450" s="15"/>
      <c r="E450" s="103"/>
      <c r="F450" s="15"/>
      <c r="G450" s="15"/>
      <c r="H450" s="42"/>
      <c r="I450" s="15"/>
      <c r="J450" s="15"/>
      <c r="K450" s="15"/>
      <c r="L450" s="42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">
      <c r="A451" s="15"/>
      <c r="B451" s="15"/>
      <c r="C451" s="15"/>
      <c r="D451" s="15"/>
      <c r="E451" s="103"/>
      <c r="F451" s="15"/>
      <c r="G451" s="15"/>
      <c r="H451" s="42"/>
      <c r="I451" s="15"/>
      <c r="J451" s="15"/>
      <c r="K451" s="15"/>
      <c r="L451" s="42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">
      <c r="A452" s="15"/>
      <c r="B452" s="15"/>
      <c r="C452" s="15"/>
      <c r="D452" s="15"/>
      <c r="E452" s="103"/>
      <c r="F452" s="15"/>
      <c r="G452" s="15"/>
      <c r="H452" s="42"/>
      <c r="I452" s="15"/>
      <c r="J452" s="15"/>
      <c r="K452" s="15"/>
      <c r="L452" s="42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">
      <c r="A453" s="15"/>
      <c r="B453" s="15"/>
      <c r="C453" s="15"/>
      <c r="D453" s="15"/>
      <c r="E453" s="103"/>
      <c r="F453" s="15"/>
      <c r="G453" s="15"/>
      <c r="H453" s="42"/>
      <c r="I453" s="15"/>
      <c r="J453" s="15"/>
      <c r="K453" s="15"/>
      <c r="L453" s="42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">
      <c r="A454" s="15"/>
      <c r="B454" s="15"/>
      <c r="C454" s="15"/>
      <c r="D454" s="15"/>
      <c r="E454" s="103"/>
      <c r="F454" s="15"/>
      <c r="G454" s="15"/>
      <c r="H454" s="42"/>
      <c r="I454" s="15"/>
      <c r="J454" s="15"/>
      <c r="K454" s="15"/>
      <c r="L454" s="42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">
      <c r="A455" s="15"/>
      <c r="B455" s="15"/>
      <c r="C455" s="15"/>
      <c r="D455" s="15"/>
      <c r="E455" s="103"/>
      <c r="F455" s="15"/>
      <c r="G455" s="15"/>
      <c r="H455" s="42"/>
      <c r="I455" s="15"/>
      <c r="J455" s="15"/>
      <c r="K455" s="15"/>
      <c r="L455" s="42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">
      <c r="A456" s="15"/>
      <c r="B456" s="15"/>
      <c r="C456" s="15"/>
      <c r="D456" s="15"/>
      <c r="E456" s="103"/>
      <c r="F456" s="15"/>
      <c r="G456" s="15"/>
      <c r="H456" s="42"/>
      <c r="I456" s="15"/>
      <c r="J456" s="15"/>
      <c r="K456" s="15"/>
      <c r="L456" s="42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">
      <c r="A457" s="15"/>
      <c r="B457" s="15"/>
      <c r="C457" s="15"/>
      <c r="D457" s="15"/>
      <c r="E457" s="103"/>
      <c r="F457" s="15"/>
      <c r="G457" s="15"/>
      <c r="H457" s="42"/>
      <c r="I457" s="15"/>
      <c r="J457" s="15"/>
      <c r="K457" s="15"/>
      <c r="L457" s="42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">
      <c r="A458" s="15"/>
      <c r="B458" s="15"/>
      <c r="C458" s="15"/>
      <c r="D458" s="15"/>
      <c r="E458" s="103"/>
      <c r="F458" s="15"/>
      <c r="G458" s="15"/>
      <c r="H458" s="42"/>
      <c r="I458" s="15"/>
      <c r="J458" s="15"/>
      <c r="K458" s="15"/>
      <c r="L458" s="42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">
      <c r="A459" s="15"/>
      <c r="B459" s="15"/>
      <c r="C459" s="15"/>
      <c r="D459" s="15"/>
      <c r="E459" s="103"/>
      <c r="F459" s="15"/>
      <c r="G459" s="15"/>
      <c r="H459" s="42"/>
      <c r="I459" s="15"/>
      <c r="J459" s="15"/>
      <c r="K459" s="15"/>
      <c r="L459" s="42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">
      <c r="A460" s="15"/>
      <c r="B460" s="15"/>
      <c r="C460" s="15"/>
      <c r="D460" s="15"/>
      <c r="E460" s="103"/>
      <c r="F460" s="15"/>
      <c r="G460" s="15"/>
      <c r="H460" s="42"/>
      <c r="I460" s="15"/>
      <c r="J460" s="15"/>
      <c r="K460" s="15"/>
      <c r="L460" s="42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">
      <c r="A461" s="15"/>
      <c r="B461" s="15"/>
      <c r="C461" s="15"/>
      <c r="D461" s="15"/>
      <c r="E461" s="103"/>
      <c r="F461" s="15"/>
      <c r="G461" s="15"/>
      <c r="H461" s="42"/>
      <c r="I461" s="15"/>
      <c r="J461" s="15"/>
      <c r="K461" s="15"/>
      <c r="L461" s="42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">
      <c r="A462" s="15"/>
      <c r="B462" s="15"/>
      <c r="C462" s="15"/>
      <c r="D462" s="15"/>
      <c r="E462" s="103"/>
      <c r="F462" s="15"/>
      <c r="G462" s="15"/>
      <c r="H462" s="42"/>
      <c r="I462" s="15"/>
      <c r="J462" s="15"/>
      <c r="K462" s="15"/>
      <c r="L462" s="42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">
      <c r="A463" s="15"/>
      <c r="B463" s="15"/>
      <c r="C463" s="15"/>
      <c r="D463" s="15"/>
      <c r="E463" s="103"/>
      <c r="F463" s="15"/>
      <c r="G463" s="15"/>
      <c r="H463" s="42"/>
      <c r="I463" s="15"/>
      <c r="J463" s="15"/>
      <c r="K463" s="15"/>
      <c r="L463" s="42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">
      <c r="A464" s="15"/>
      <c r="B464" s="15"/>
      <c r="C464" s="15"/>
      <c r="D464" s="15"/>
      <c r="E464" s="103"/>
      <c r="F464" s="15"/>
      <c r="G464" s="15"/>
      <c r="H464" s="42"/>
      <c r="I464" s="15"/>
      <c r="J464" s="15"/>
      <c r="K464" s="15"/>
      <c r="L464" s="42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">
      <c r="A465" s="15"/>
      <c r="B465" s="15"/>
      <c r="C465" s="15"/>
      <c r="D465" s="15"/>
      <c r="E465" s="103"/>
      <c r="F465" s="15"/>
      <c r="G465" s="15"/>
      <c r="H465" s="42"/>
      <c r="I465" s="15"/>
      <c r="J465" s="15"/>
      <c r="K465" s="15"/>
      <c r="L465" s="42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">
      <c r="A466" s="15"/>
      <c r="B466" s="15"/>
      <c r="C466" s="15"/>
      <c r="D466" s="15"/>
      <c r="E466" s="103"/>
      <c r="F466" s="15"/>
      <c r="G466" s="15"/>
      <c r="H466" s="42"/>
      <c r="I466" s="15"/>
      <c r="J466" s="15"/>
      <c r="K466" s="15"/>
      <c r="L466" s="42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">
      <c r="A467" s="15"/>
      <c r="B467" s="15"/>
      <c r="C467" s="15"/>
      <c r="D467" s="15"/>
      <c r="E467" s="103"/>
      <c r="F467" s="15"/>
      <c r="G467" s="15"/>
      <c r="H467" s="42"/>
      <c r="I467" s="15"/>
      <c r="J467" s="15"/>
      <c r="K467" s="15"/>
      <c r="L467" s="42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">
      <c r="A468" s="15"/>
      <c r="B468" s="15"/>
      <c r="C468" s="15"/>
      <c r="D468" s="15"/>
      <c r="E468" s="103"/>
      <c r="F468" s="15"/>
      <c r="G468" s="15"/>
      <c r="H468" s="42"/>
      <c r="I468" s="15"/>
      <c r="J468" s="15"/>
      <c r="K468" s="15"/>
      <c r="L468" s="42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">
      <c r="A469" s="15"/>
      <c r="B469" s="15"/>
      <c r="C469" s="15"/>
      <c r="D469" s="15"/>
      <c r="E469" s="103"/>
      <c r="F469" s="15"/>
      <c r="G469" s="15"/>
      <c r="H469" s="42"/>
      <c r="I469" s="15"/>
      <c r="J469" s="15"/>
      <c r="K469" s="15"/>
      <c r="L469" s="42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">
      <c r="A470" s="15"/>
      <c r="B470" s="15"/>
      <c r="C470" s="15"/>
      <c r="D470" s="15"/>
      <c r="E470" s="103"/>
      <c r="F470" s="15"/>
      <c r="G470" s="15"/>
      <c r="H470" s="42"/>
      <c r="I470" s="15"/>
      <c r="J470" s="15"/>
      <c r="K470" s="15"/>
      <c r="L470" s="42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">
      <c r="A471" s="15"/>
      <c r="B471" s="15"/>
      <c r="C471" s="15"/>
      <c r="D471" s="15"/>
      <c r="E471" s="103"/>
      <c r="F471" s="15"/>
      <c r="G471" s="15"/>
      <c r="H471" s="42"/>
      <c r="I471" s="15"/>
      <c r="J471" s="15"/>
      <c r="K471" s="15"/>
      <c r="L471" s="42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">
      <c r="A472" s="15"/>
      <c r="B472" s="15"/>
      <c r="C472" s="15"/>
      <c r="D472" s="15"/>
      <c r="E472" s="103"/>
      <c r="F472" s="15"/>
      <c r="G472" s="15"/>
      <c r="H472" s="42"/>
      <c r="I472" s="15"/>
      <c r="J472" s="15"/>
      <c r="K472" s="15"/>
      <c r="L472" s="42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">
      <c r="A473" s="15"/>
      <c r="B473" s="15"/>
      <c r="C473" s="15"/>
      <c r="D473" s="15"/>
      <c r="E473" s="103"/>
      <c r="F473" s="15"/>
      <c r="G473" s="15"/>
      <c r="H473" s="42"/>
      <c r="I473" s="15"/>
      <c r="J473" s="15"/>
      <c r="K473" s="15"/>
      <c r="L473" s="42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">
      <c r="A474" s="15"/>
      <c r="B474" s="15"/>
      <c r="C474" s="15"/>
      <c r="D474" s="15"/>
      <c r="E474" s="103"/>
      <c r="F474" s="15"/>
      <c r="G474" s="15"/>
      <c r="H474" s="42"/>
      <c r="I474" s="15"/>
      <c r="J474" s="15"/>
      <c r="K474" s="15"/>
      <c r="L474" s="42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">
      <c r="A475" s="15"/>
      <c r="B475" s="15"/>
      <c r="C475" s="15"/>
      <c r="D475" s="15"/>
      <c r="E475" s="103"/>
      <c r="F475" s="15"/>
      <c r="G475" s="15"/>
      <c r="H475" s="42"/>
      <c r="I475" s="15"/>
      <c r="J475" s="15"/>
      <c r="K475" s="15"/>
      <c r="L475" s="42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">
      <c r="A476" s="15"/>
      <c r="B476" s="15"/>
      <c r="C476" s="15"/>
      <c r="D476" s="15"/>
      <c r="E476" s="103"/>
      <c r="F476" s="15"/>
      <c r="G476" s="15"/>
      <c r="H476" s="42"/>
      <c r="I476" s="15"/>
      <c r="J476" s="15"/>
      <c r="K476" s="15"/>
      <c r="L476" s="42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">
      <c r="A477" s="15"/>
      <c r="B477" s="15"/>
      <c r="C477" s="15"/>
      <c r="D477" s="15"/>
      <c r="E477" s="103"/>
      <c r="F477" s="15"/>
      <c r="G477" s="15"/>
      <c r="H477" s="42"/>
      <c r="I477" s="15"/>
      <c r="J477" s="15"/>
      <c r="K477" s="15"/>
      <c r="L477" s="42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">
      <c r="A478" s="15"/>
      <c r="B478" s="15"/>
      <c r="C478" s="15"/>
      <c r="D478" s="15"/>
      <c r="E478" s="103"/>
      <c r="F478" s="15"/>
      <c r="G478" s="15"/>
      <c r="H478" s="42"/>
      <c r="I478" s="15"/>
      <c r="J478" s="15"/>
      <c r="K478" s="15"/>
      <c r="L478" s="42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">
      <c r="A479" s="15"/>
      <c r="B479" s="15"/>
      <c r="C479" s="15"/>
      <c r="D479" s="15"/>
      <c r="E479" s="103"/>
      <c r="F479" s="15"/>
      <c r="G479" s="15"/>
      <c r="H479" s="42"/>
      <c r="I479" s="15"/>
      <c r="J479" s="15"/>
      <c r="K479" s="15"/>
      <c r="L479" s="42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">
      <c r="A480" s="15"/>
      <c r="B480" s="15"/>
      <c r="C480" s="15"/>
      <c r="D480" s="15"/>
      <c r="E480" s="103"/>
      <c r="F480" s="15"/>
      <c r="G480" s="15"/>
      <c r="H480" s="42"/>
      <c r="I480" s="15"/>
      <c r="J480" s="15"/>
      <c r="K480" s="15"/>
      <c r="L480" s="42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">
      <c r="A481" s="15"/>
      <c r="B481" s="15"/>
      <c r="C481" s="15"/>
      <c r="D481" s="15"/>
      <c r="E481" s="103"/>
      <c r="F481" s="15"/>
      <c r="G481" s="15"/>
      <c r="H481" s="42"/>
      <c r="I481" s="15"/>
      <c r="J481" s="15"/>
      <c r="K481" s="15"/>
      <c r="L481" s="42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">
      <c r="A482" s="15"/>
      <c r="B482" s="15"/>
      <c r="C482" s="15"/>
      <c r="D482" s="15"/>
      <c r="E482" s="103"/>
      <c r="F482" s="15"/>
      <c r="G482" s="15"/>
      <c r="H482" s="42"/>
      <c r="I482" s="15"/>
      <c r="J482" s="15"/>
      <c r="K482" s="15"/>
      <c r="L482" s="42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">
      <c r="A483" s="15"/>
      <c r="B483" s="15"/>
      <c r="C483" s="15"/>
      <c r="D483" s="15"/>
      <c r="E483" s="103"/>
      <c r="F483" s="15"/>
      <c r="G483" s="15"/>
      <c r="H483" s="42"/>
      <c r="I483" s="15"/>
      <c r="J483" s="15"/>
      <c r="K483" s="15"/>
      <c r="L483" s="42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">
      <c r="A484" s="15"/>
      <c r="B484" s="15"/>
      <c r="C484" s="15"/>
      <c r="D484" s="15"/>
      <c r="E484" s="103"/>
      <c r="F484" s="15"/>
      <c r="G484" s="15"/>
      <c r="H484" s="42"/>
      <c r="I484" s="15"/>
      <c r="J484" s="15"/>
      <c r="K484" s="15"/>
      <c r="L484" s="42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">
      <c r="A485" s="15"/>
      <c r="B485" s="15"/>
      <c r="C485" s="15"/>
      <c r="D485" s="15"/>
      <c r="E485" s="103"/>
      <c r="F485" s="15"/>
      <c r="G485" s="15"/>
      <c r="H485" s="42"/>
      <c r="I485" s="15"/>
      <c r="J485" s="15"/>
      <c r="K485" s="15"/>
      <c r="L485" s="42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">
      <c r="A486" s="15"/>
      <c r="B486" s="15"/>
      <c r="C486" s="15"/>
      <c r="D486" s="15"/>
      <c r="E486" s="103"/>
      <c r="F486" s="15"/>
      <c r="G486" s="15"/>
      <c r="H486" s="42"/>
      <c r="I486" s="15"/>
      <c r="J486" s="15"/>
      <c r="K486" s="15"/>
      <c r="L486" s="42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">
      <c r="A487" s="15"/>
      <c r="B487" s="15"/>
      <c r="C487" s="15"/>
      <c r="D487" s="15"/>
      <c r="E487" s="103"/>
      <c r="F487" s="15"/>
      <c r="G487" s="15"/>
      <c r="H487" s="42"/>
      <c r="I487" s="15"/>
      <c r="J487" s="15"/>
      <c r="K487" s="15"/>
      <c r="L487" s="42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">
      <c r="A488" s="15"/>
      <c r="B488" s="15"/>
      <c r="C488" s="15"/>
      <c r="D488" s="15"/>
      <c r="E488" s="103"/>
      <c r="F488" s="15"/>
      <c r="G488" s="15"/>
      <c r="H488" s="42"/>
      <c r="I488" s="15"/>
      <c r="J488" s="15"/>
      <c r="K488" s="15"/>
      <c r="L488" s="42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">
      <c r="A489" s="15"/>
      <c r="B489" s="15"/>
      <c r="C489" s="15"/>
      <c r="D489" s="15"/>
      <c r="E489" s="103"/>
      <c r="F489" s="15"/>
      <c r="G489" s="15"/>
      <c r="H489" s="42"/>
      <c r="I489" s="15"/>
      <c r="J489" s="15"/>
      <c r="K489" s="15"/>
      <c r="L489" s="42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">
      <c r="A490" s="15"/>
      <c r="B490" s="15"/>
      <c r="C490" s="15"/>
      <c r="D490" s="15"/>
      <c r="E490" s="103"/>
      <c r="F490" s="15"/>
      <c r="G490" s="15"/>
      <c r="H490" s="42"/>
      <c r="I490" s="15"/>
      <c r="J490" s="15"/>
      <c r="K490" s="15"/>
      <c r="L490" s="42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">
      <c r="A491" s="15"/>
      <c r="B491" s="15"/>
      <c r="C491" s="15"/>
      <c r="D491" s="15"/>
      <c r="E491" s="103"/>
      <c r="F491" s="15"/>
      <c r="G491" s="15"/>
      <c r="H491" s="42"/>
      <c r="I491" s="15"/>
      <c r="J491" s="15"/>
      <c r="K491" s="15"/>
      <c r="L491" s="42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">
      <c r="A492" s="15"/>
      <c r="B492" s="15"/>
      <c r="C492" s="15"/>
      <c r="D492" s="15"/>
      <c r="E492" s="103"/>
      <c r="F492" s="15"/>
      <c r="G492" s="15"/>
      <c r="H492" s="42"/>
      <c r="I492" s="15"/>
      <c r="J492" s="15"/>
      <c r="K492" s="15"/>
      <c r="L492" s="42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">
      <c r="A493" s="15"/>
      <c r="B493" s="15"/>
      <c r="C493" s="15"/>
      <c r="D493" s="15"/>
      <c r="E493" s="103"/>
      <c r="F493" s="15"/>
      <c r="G493" s="15"/>
      <c r="H493" s="42"/>
      <c r="I493" s="15"/>
      <c r="J493" s="15"/>
      <c r="K493" s="15"/>
      <c r="L493" s="42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">
      <c r="A494" s="15"/>
      <c r="B494" s="15"/>
      <c r="C494" s="15"/>
      <c r="D494" s="15"/>
      <c r="E494" s="103"/>
      <c r="F494" s="15"/>
      <c r="G494" s="15"/>
      <c r="H494" s="42"/>
      <c r="I494" s="15"/>
      <c r="J494" s="15"/>
      <c r="K494" s="15"/>
      <c r="L494" s="42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">
      <c r="A495" s="15"/>
      <c r="B495" s="15"/>
      <c r="C495" s="15"/>
      <c r="D495" s="15"/>
      <c r="E495" s="103"/>
      <c r="F495" s="15"/>
      <c r="G495" s="15"/>
      <c r="H495" s="42"/>
      <c r="I495" s="15"/>
      <c r="J495" s="15"/>
      <c r="K495" s="15"/>
      <c r="L495" s="42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">
      <c r="A496" s="15"/>
      <c r="B496" s="15"/>
      <c r="C496" s="15"/>
      <c r="D496" s="15"/>
      <c r="E496" s="103"/>
      <c r="F496" s="15"/>
      <c r="G496" s="15"/>
      <c r="H496" s="42"/>
      <c r="I496" s="15"/>
      <c r="J496" s="15"/>
      <c r="K496" s="15"/>
      <c r="L496" s="42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">
      <c r="A497" s="15"/>
      <c r="B497" s="15"/>
      <c r="C497" s="15"/>
      <c r="D497" s="15"/>
      <c r="E497" s="103"/>
      <c r="F497" s="15"/>
      <c r="G497" s="15"/>
      <c r="H497" s="42"/>
      <c r="I497" s="15"/>
      <c r="J497" s="15"/>
      <c r="K497" s="15"/>
      <c r="L497" s="42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">
      <c r="A498" s="15"/>
      <c r="B498" s="15"/>
      <c r="C498" s="15"/>
      <c r="D498" s="15"/>
      <c r="E498" s="103"/>
      <c r="F498" s="15"/>
      <c r="G498" s="15"/>
      <c r="H498" s="42"/>
      <c r="I498" s="15"/>
      <c r="J498" s="15"/>
      <c r="K498" s="15"/>
      <c r="L498" s="42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">
      <c r="A499" s="15"/>
      <c r="B499" s="15"/>
      <c r="C499" s="15"/>
      <c r="D499" s="15"/>
      <c r="E499" s="103"/>
      <c r="F499" s="15"/>
      <c r="G499" s="15"/>
      <c r="H499" s="42"/>
      <c r="I499" s="15"/>
      <c r="J499" s="15"/>
      <c r="K499" s="15"/>
      <c r="L499" s="42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">
      <c r="A500" s="15"/>
      <c r="B500" s="15"/>
      <c r="C500" s="15"/>
      <c r="D500" s="15"/>
      <c r="E500" s="103"/>
      <c r="F500" s="15"/>
      <c r="G500" s="15"/>
      <c r="H500" s="42"/>
      <c r="I500" s="15"/>
      <c r="J500" s="15"/>
      <c r="K500" s="15"/>
      <c r="L500" s="42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">
      <c r="A501" s="15"/>
      <c r="B501" s="15"/>
      <c r="C501" s="15"/>
      <c r="D501" s="15"/>
      <c r="E501" s="103"/>
      <c r="F501" s="15"/>
      <c r="G501" s="15"/>
      <c r="H501" s="42"/>
      <c r="I501" s="15"/>
      <c r="J501" s="15"/>
      <c r="K501" s="15"/>
      <c r="L501" s="42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">
      <c r="A502" s="15"/>
      <c r="B502" s="15"/>
      <c r="C502" s="15"/>
      <c r="D502" s="15"/>
      <c r="E502" s="103"/>
      <c r="F502" s="15"/>
      <c r="G502" s="15"/>
      <c r="H502" s="42"/>
      <c r="I502" s="15"/>
      <c r="J502" s="15"/>
      <c r="K502" s="15"/>
      <c r="L502" s="42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">
      <c r="A503" s="15"/>
      <c r="B503" s="15"/>
      <c r="C503" s="15"/>
      <c r="D503" s="15"/>
      <c r="E503" s="103"/>
      <c r="F503" s="15"/>
      <c r="G503" s="15"/>
      <c r="H503" s="42"/>
      <c r="I503" s="15"/>
      <c r="J503" s="15"/>
      <c r="K503" s="15"/>
      <c r="L503" s="42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">
      <c r="A504" s="15"/>
      <c r="B504" s="15"/>
      <c r="C504" s="15"/>
      <c r="D504" s="15"/>
      <c r="E504" s="103"/>
      <c r="F504" s="15"/>
      <c r="G504" s="15"/>
      <c r="H504" s="42"/>
      <c r="I504" s="15"/>
      <c r="J504" s="15"/>
      <c r="K504" s="15"/>
      <c r="L504" s="42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">
      <c r="A505" s="15"/>
      <c r="B505" s="15"/>
      <c r="C505" s="15"/>
      <c r="D505" s="15"/>
      <c r="E505" s="103"/>
      <c r="F505" s="15"/>
      <c r="G505" s="15"/>
      <c r="H505" s="42"/>
      <c r="I505" s="15"/>
      <c r="J505" s="15"/>
      <c r="K505" s="15"/>
      <c r="L505" s="42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">
      <c r="A506" s="15"/>
      <c r="B506" s="15"/>
      <c r="C506" s="15"/>
      <c r="D506" s="15"/>
      <c r="E506" s="103"/>
      <c r="F506" s="15"/>
      <c r="G506" s="15"/>
      <c r="H506" s="42"/>
      <c r="I506" s="15"/>
      <c r="J506" s="15"/>
      <c r="K506" s="15"/>
      <c r="L506" s="42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">
      <c r="A507" s="15"/>
      <c r="B507" s="15"/>
      <c r="C507" s="15"/>
      <c r="D507" s="15"/>
      <c r="E507" s="103"/>
      <c r="F507" s="15"/>
      <c r="G507" s="15"/>
      <c r="H507" s="42"/>
      <c r="I507" s="15"/>
      <c r="J507" s="15"/>
      <c r="K507" s="15"/>
      <c r="L507" s="42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">
      <c r="A508" s="15"/>
      <c r="B508" s="15"/>
      <c r="C508" s="15"/>
      <c r="D508" s="15"/>
      <c r="E508" s="103"/>
      <c r="F508" s="15"/>
      <c r="G508" s="15"/>
      <c r="H508" s="42"/>
      <c r="I508" s="15"/>
      <c r="J508" s="15"/>
      <c r="K508" s="15"/>
      <c r="L508" s="42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">
      <c r="A509" s="15"/>
      <c r="B509" s="15"/>
      <c r="C509" s="15"/>
      <c r="D509" s="15"/>
      <c r="E509" s="103"/>
      <c r="F509" s="15"/>
      <c r="G509" s="15"/>
      <c r="H509" s="42"/>
      <c r="I509" s="15"/>
      <c r="J509" s="15"/>
      <c r="K509" s="15"/>
      <c r="L509" s="42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">
      <c r="A510" s="15"/>
      <c r="B510" s="15"/>
      <c r="C510" s="15"/>
      <c r="D510" s="15"/>
      <c r="E510" s="103"/>
      <c r="F510" s="15"/>
      <c r="G510" s="15"/>
      <c r="H510" s="42"/>
      <c r="I510" s="15"/>
      <c r="J510" s="15"/>
      <c r="K510" s="15"/>
      <c r="L510" s="42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">
      <c r="A511" s="15"/>
      <c r="B511" s="15"/>
      <c r="C511" s="15"/>
      <c r="D511" s="15"/>
      <c r="E511" s="103"/>
      <c r="F511" s="15"/>
      <c r="G511" s="15"/>
      <c r="H511" s="42"/>
      <c r="I511" s="15"/>
      <c r="J511" s="15"/>
      <c r="K511" s="15"/>
      <c r="L511" s="42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">
      <c r="A512" s="15"/>
      <c r="B512" s="15"/>
      <c r="C512" s="15"/>
      <c r="D512" s="15"/>
      <c r="E512" s="103"/>
      <c r="F512" s="15"/>
      <c r="G512" s="15"/>
      <c r="H512" s="42"/>
      <c r="I512" s="15"/>
      <c r="J512" s="15"/>
      <c r="K512" s="15"/>
      <c r="L512" s="42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">
      <c r="A513" s="15"/>
      <c r="B513" s="15"/>
      <c r="C513" s="15"/>
      <c r="D513" s="15"/>
      <c r="E513" s="103"/>
      <c r="F513" s="15"/>
      <c r="G513" s="15"/>
      <c r="H513" s="42"/>
      <c r="I513" s="15"/>
      <c r="J513" s="15"/>
      <c r="K513" s="15"/>
      <c r="L513" s="42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">
      <c r="A514" s="15"/>
      <c r="B514" s="15"/>
      <c r="C514" s="15"/>
      <c r="D514" s="15"/>
      <c r="E514" s="103"/>
      <c r="F514" s="15"/>
      <c r="G514" s="15"/>
      <c r="H514" s="42"/>
      <c r="I514" s="15"/>
      <c r="J514" s="15"/>
      <c r="K514" s="15"/>
      <c r="L514" s="42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">
      <c r="A515" s="15"/>
      <c r="B515" s="15"/>
      <c r="C515" s="15"/>
      <c r="D515" s="15"/>
      <c r="E515" s="103"/>
      <c r="F515" s="15"/>
      <c r="G515" s="15"/>
      <c r="H515" s="42"/>
      <c r="I515" s="15"/>
      <c r="J515" s="15"/>
      <c r="K515" s="15"/>
      <c r="L515" s="42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">
      <c r="A516" s="15"/>
      <c r="B516" s="15"/>
      <c r="C516" s="15"/>
      <c r="D516" s="15"/>
      <c r="E516" s="103"/>
      <c r="F516" s="15"/>
      <c r="G516" s="15"/>
      <c r="H516" s="42"/>
      <c r="I516" s="15"/>
      <c r="J516" s="15"/>
      <c r="K516" s="15"/>
      <c r="L516" s="42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">
      <c r="A517" s="15"/>
      <c r="B517" s="15"/>
      <c r="C517" s="15"/>
      <c r="D517" s="15"/>
      <c r="E517" s="103"/>
      <c r="F517" s="15"/>
      <c r="G517" s="15"/>
      <c r="H517" s="42"/>
      <c r="I517" s="15"/>
      <c r="J517" s="15"/>
      <c r="K517" s="15"/>
      <c r="L517" s="42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">
      <c r="A518" s="15"/>
      <c r="B518" s="15"/>
      <c r="C518" s="15"/>
      <c r="D518" s="15"/>
      <c r="E518" s="103"/>
      <c r="F518" s="15"/>
      <c r="G518" s="15"/>
      <c r="H518" s="42"/>
      <c r="I518" s="15"/>
      <c r="J518" s="15"/>
      <c r="K518" s="15"/>
      <c r="L518" s="42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">
      <c r="A519" s="15"/>
      <c r="B519" s="15"/>
      <c r="C519" s="15"/>
      <c r="D519" s="15"/>
      <c r="E519" s="103"/>
      <c r="F519" s="15"/>
      <c r="G519" s="15"/>
      <c r="H519" s="42"/>
      <c r="I519" s="15"/>
      <c r="J519" s="15"/>
      <c r="K519" s="15"/>
      <c r="L519" s="42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">
      <c r="A520" s="15"/>
      <c r="B520" s="15"/>
      <c r="C520" s="15"/>
      <c r="D520" s="15"/>
      <c r="E520" s="103"/>
      <c r="F520" s="15"/>
      <c r="G520" s="15"/>
      <c r="H520" s="42"/>
      <c r="I520" s="15"/>
      <c r="J520" s="15"/>
      <c r="K520" s="15"/>
      <c r="L520" s="42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">
      <c r="A521" s="15"/>
      <c r="B521" s="15"/>
      <c r="C521" s="15"/>
      <c r="D521" s="15"/>
      <c r="E521" s="103"/>
      <c r="F521" s="15"/>
      <c r="G521" s="15"/>
      <c r="H521" s="42"/>
      <c r="I521" s="15"/>
      <c r="J521" s="15"/>
      <c r="K521" s="15"/>
      <c r="L521" s="42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">
      <c r="A522" s="15"/>
      <c r="B522" s="15"/>
      <c r="C522" s="15"/>
      <c r="D522" s="15"/>
      <c r="E522" s="103"/>
      <c r="F522" s="15"/>
      <c r="G522" s="15"/>
      <c r="H522" s="42"/>
      <c r="I522" s="15"/>
      <c r="J522" s="15"/>
      <c r="K522" s="15"/>
      <c r="L522" s="42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">
      <c r="A523" s="15"/>
      <c r="B523" s="15"/>
      <c r="C523" s="15"/>
      <c r="D523" s="15"/>
      <c r="E523" s="103"/>
      <c r="F523" s="15"/>
      <c r="G523" s="15"/>
      <c r="H523" s="42"/>
      <c r="I523" s="15"/>
      <c r="J523" s="15"/>
      <c r="K523" s="15"/>
      <c r="L523" s="42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">
      <c r="A524" s="15"/>
      <c r="B524" s="15"/>
      <c r="C524" s="15"/>
      <c r="D524" s="15"/>
      <c r="E524" s="103"/>
      <c r="F524" s="15"/>
      <c r="G524" s="15"/>
      <c r="H524" s="42"/>
      <c r="I524" s="15"/>
      <c r="J524" s="15"/>
      <c r="K524" s="15"/>
      <c r="L524" s="42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">
      <c r="A525" s="15"/>
      <c r="B525" s="15"/>
      <c r="C525" s="15"/>
      <c r="D525" s="15"/>
      <c r="E525" s="103"/>
      <c r="F525" s="15"/>
      <c r="G525" s="15"/>
      <c r="H525" s="42"/>
      <c r="I525" s="15"/>
      <c r="J525" s="15"/>
      <c r="K525" s="15"/>
      <c r="L525" s="42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">
      <c r="A526" s="15"/>
      <c r="B526" s="15"/>
      <c r="C526" s="15"/>
      <c r="D526" s="15"/>
      <c r="E526" s="103"/>
      <c r="F526" s="15"/>
      <c r="G526" s="15"/>
      <c r="H526" s="42"/>
      <c r="I526" s="15"/>
      <c r="J526" s="15"/>
      <c r="K526" s="15"/>
      <c r="L526" s="42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">
      <c r="A527" s="15"/>
      <c r="B527" s="15"/>
      <c r="C527" s="15"/>
      <c r="D527" s="15"/>
      <c r="E527" s="103"/>
      <c r="F527" s="15"/>
      <c r="G527" s="15"/>
      <c r="H527" s="42"/>
      <c r="I527" s="15"/>
      <c r="J527" s="15"/>
      <c r="K527" s="15"/>
      <c r="L527" s="42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">
      <c r="A528" s="15"/>
      <c r="B528" s="15"/>
      <c r="C528" s="15"/>
      <c r="D528" s="15"/>
      <c r="E528" s="103"/>
      <c r="F528" s="15"/>
      <c r="G528" s="15"/>
      <c r="H528" s="42"/>
      <c r="I528" s="15"/>
      <c r="J528" s="15"/>
      <c r="K528" s="15"/>
      <c r="L528" s="42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">
      <c r="A529" s="15"/>
      <c r="B529" s="15"/>
      <c r="C529" s="15"/>
      <c r="D529" s="15"/>
      <c r="E529" s="103"/>
      <c r="F529" s="15"/>
      <c r="G529" s="15"/>
      <c r="H529" s="42"/>
      <c r="I529" s="15"/>
      <c r="J529" s="15"/>
      <c r="K529" s="15"/>
      <c r="L529" s="42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">
      <c r="A530" s="15"/>
      <c r="B530" s="15"/>
      <c r="C530" s="15"/>
      <c r="D530" s="15"/>
      <c r="E530" s="103"/>
      <c r="F530" s="15"/>
      <c r="G530" s="15"/>
      <c r="H530" s="42"/>
      <c r="I530" s="15"/>
      <c r="J530" s="15"/>
      <c r="K530" s="15"/>
      <c r="L530" s="42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">
      <c r="A531" s="15"/>
      <c r="B531" s="15"/>
      <c r="C531" s="15"/>
      <c r="D531" s="15"/>
      <c r="E531" s="103"/>
      <c r="F531" s="15"/>
      <c r="G531" s="15"/>
      <c r="H531" s="42"/>
      <c r="I531" s="15"/>
      <c r="J531" s="15"/>
      <c r="K531" s="15"/>
      <c r="L531" s="42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">
      <c r="A532" s="15"/>
      <c r="B532" s="15"/>
      <c r="C532" s="15"/>
      <c r="D532" s="15"/>
      <c r="E532" s="103"/>
      <c r="F532" s="15"/>
      <c r="G532" s="15"/>
      <c r="H532" s="42"/>
      <c r="I532" s="15"/>
      <c r="J532" s="15"/>
      <c r="K532" s="15"/>
      <c r="L532" s="42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">
      <c r="A533" s="15"/>
      <c r="B533" s="15"/>
      <c r="C533" s="15"/>
      <c r="D533" s="15"/>
      <c r="E533" s="103"/>
      <c r="F533" s="15"/>
      <c r="G533" s="15"/>
      <c r="H533" s="42"/>
      <c r="I533" s="15"/>
      <c r="J533" s="15"/>
      <c r="K533" s="15"/>
      <c r="L533" s="42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">
      <c r="A534" s="15"/>
      <c r="B534" s="15"/>
      <c r="C534" s="15"/>
      <c r="D534" s="15"/>
      <c r="E534" s="103"/>
      <c r="F534" s="15"/>
      <c r="G534" s="15"/>
      <c r="H534" s="42"/>
      <c r="I534" s="15"/>
      <c r="J534" s="15"/>
      <c r="K534" s="15"/>
      <c r="L534" s="42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">
      <c r="A535" s="15"/>
      <c r="B535" s="15"/>
      <c r="C535" s="15"/>
      <c r="D535" s="15"/>
      <c r="E535" s="103"/>
      <c r="F535" s="15"/>
      <c r="G535" s="15"/>
      <c r="H535" s="42"/>
      <c r="I535" s="15"/>
      <c r="J535" s="15"/>
      <c r="K535" s="15"/>
      <c r="L535" s="42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">
      <c r="A536" s="15"/>
      <c r="B536" s="15"/>
      <c r="C536" s="15"/>
      <c r="D536" s="15"/>
      <c r="E536" s="103"/>
      <c r="F536" s="15"/>
      <c r="G536" s="15"/>
      <c r="H536" s="42"/>
      <c r="I536" s="15"/>
      <c r="J536" s="15"/>
      <c r="K536" s="15"/>
      <c r="L536" s="42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">
      <c r="A537" s="15"/>
      <c r="B537" s="15"/>
      <c r="C537" s="15"/>
      <c r="D537" s="15"/>
      <c r="E537" s="103"/>
      <c r="F537" s="15"/>
      <c r="G537" s="15"/>
      <c r="H537" s="42"/>
      <c r="I537" s="15"/>
      <c r="J537" s="15"/>
      <c r="K537" s="15"/>
      <c r="L537" s="42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">
      <c r="A538" s="15"/>
      <c r="B538" s="15"/>
      <c r="C538" s="15"/>
      <c r="D538" s="15"/>
      <c r="E538" s="103"/>
      <c r="F538" s="15"/>
      <c r="G538" s="15"/>
      <c r="H538" s="42"/>
      <c r="I538" s="15"/>
      <c r="J538" s="15"/>
      <c r="K538" s="15"/>
      <c r="L538" s="42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">
      <c r="A539" s="15"/>
      <c r="B539" s="15"/>
      <c r="C539" s="15"/>
      <c r="D539" s="15"/>
      <c r="E539" s="103"/>
      <c r="F539" s="15"/>
      <c r="G539" s="15"/>
      <c r="H539" s="42"/>
      <c r="I539" s="15"/>
      <c r="J539" s="15"/>
      <c r="K539" s="15"/>
      <c r="L539" s="42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">
      <c r="A540" s="15"/>
      <c r="B540" s="15"/>
      <c r="C540" s="15"/>
      <c r="D540" s="15"/>
      <c r="E540" s="103"/>
      <c r="F540" s="15"/>
      <c r="G540" s="15"/>
      <c r="H540" s="42"/>
      <c r="I540" s="15"/>
      <c r="J540" s="15"/>
      <c r="K540" s="15"/>
      <c r="L540" s="42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">
      <c r="A541" s="15"/>
      <c r="B541" s="15"/>
      <c r="C541" s="15"/>
      <c r="D541" s="15"/>
      <c r="E541" s="103"/>
      <c r="F541" s="15"/>
      <c r="G541" s="15"/>
      <c r="H541" s="42"/>
      <c r="I541" s="15"/>
      <c r="J541" s="15"/>
      <c r="K541" s="15"/>
      <c r="L541" s="42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">
      <c r="A542" s="15"/>
      <c r="B542" s="15"/>
      <c r="C542" s="15"/>
      <c r="D542" s="15"/>
      <c r="E542" s="103"/>
      <c r="F542" s="15"/>
      <c r="G542" s="15"/>
      <c r="H542" s="42"/>
      <c r="I542" s="15"/>
      <c r="J542" s="15"/>
      <c r="K542" s="15"/>
      <c r="L542" s="42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">
      <c r="A543" s="15"/>
      <c r="B543" s="15"/>
      <c r="C543" s="15"/>
      <c r="D543" s="15"/>
      <c r="E543" s="103"/>
      <c r="F543" s="15"/>
      <c r="G543" s="15"/>
      <c r="H543" s="42"/>
      <c r="I543" s="15"/>
      <c r="J543" s="15"/>
      <c r="K543" s="15"/>
      <c r="L543" s="42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">
      <c r="A544" s="15"/>
      <c r="B544" s="15"/>
      <c r="C544" s="15"/>
      <c r="D544" s="15"/>
      <c r="E544" s="103"/>
      <c r="F544" s="15"/>
      <c r="G544" s="15"/>
      <c r="H544" s="42"/>
      <c r="I544" s="15"/>
      <c r="J544" s="15"/>
      <c r="K544" s="15"/>
      <c r="L544" s="42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">
      <c r="A545" s="15"/>
      <c r="B545" s="15"/>
      <c r="C545" s="15"/>
      <c r="D545" s="15"/>
      <c r="E545" s="103"/>
      <c r="F545" s="15"/>
      <c r="G545" s="15"/>
      <c r="H545" s="42"/>
      <c r="I545" s="15"/>
      <c r="J545" s="15"/>
      <c r="K545" s="15"/>
      <c r="L545" s="42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">
      <c r="A546" s="15"/>
      <c r="B546" s="15"/>
      <c r="C546" s="15"/>
      <c r="D546" s="15"/>
      <c r="E546" s="103"/>
      <c r="F546" s="15"/>
      <c r="G546" s="15"/>
      <c r="H546" s="42"/>
      <c r="I546" s="15"/>
      <c r="J546" s="15"/>
      <c r="K546" s="15"/>
      <c r="L546" s="42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">
      <c r="A547" s="15"/>
      <c r="B547" s="15"/>
      <c r="C547" s="15"/>
      <c r="D547" s="15"/>
      <c r="E547" s="103"/>
      <c r="F547" s="15"/>
      <c r="G547" s="15"/>
      <c r="H547" s="42"/>
      <c r="I547" s="15"/>
      <c r="J547" s="15"/>
      <c r="K547" s="15"/>
      <c r="L547" s="42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">
      <c r="A548" s="15"/>
      <c r="B548" s="15"/>
      <c r="C548" s="15"/>
      <c r="D548" s="15"/>
      <c r="E548" s="103"/>
      <c r="F548" s="15"/>
      <c r="G548" s="15"/>
      <c r="H548" s="42"/>
      <c r="I548" s="15"/>
      <c r="J548" s="15"/>
      <c r="K548" s="15"/>
      <c r="L548" s="42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">
      <c r="A549" s="15"/>
      <c r="B549" s="15"/>
      <c r="C549" s="15"/>
      <c r="D549" s="15"/>
      <c r="E549" s="103"/>
      <c r="F549" s="15"/>
      <c r="G549" s="15"/>
      <c r="H549" s="42"/>
      <c r="I549" s="15"/>
      <c r="J549" s="15"/>
      <c r="K549" s="15"/>
      <c r="L549" s="42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">
      <c r="A550" s="15"/>
      <c r="B550" s="15"/>
      <c r="C550" s="15"/>
      <c r="D550" s="15"/>
      <c r="E550" s="103"/>
      <c r="F550" s="15"/>
      <c r="G550" s="15"/>
      <c r="H550" s="42"/>
      <c r="I550" s="15"/>
      <c r="J550" s="15"/>
      <c r="K550" s="15"/>
      <c r="L550" s="42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">
      <c r="A551" s="15"/>
      <c r="B551" s="15"/>
      <c r="C551" s="15"/>
      <c r="D551" s="15"/>
      <c r="E551" s="103"/>
      <c r="F551" s="15"/>
      <c r="G551" s="15"/>
      <c r="H551" s="42"/>
      <c r="I551" s="15"/>
      <c r="J551" s="15"/>
      <c r="K551" s="15"/>
      <c r="L551" s="42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">
      <c r="A552" s="15"/>
      <c r="B552" s="15"/>
      <c r="C552" s="15"/>
      <c r="D552" s="15"/>
      <c r="E552" s="103"/>
      <c r="F552" s="15"/>
      <c r="G552" s="15"/>
      <c r="H552" s="42"/>
      <c r="I552" s="15"/>
      <c r="J552" s="15"/>
      <c r="K552" s="15"/>
      <c r="L552" s="42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">
      <c r="A553" s="15"/>
      <c r="B553" s="15"/>
      <c r="C553" s="15"/>
      <c r="D553" s="15"/>
      <c r="E553" s="103"/>
      <c r="F553" s="15"/>
      <c r="G553" s="15"/>
      <c r="H553" s="42"/>
      <c r="I553" s="15"/>
      <c r="J553" s="15"/>
      <c r="K553" s="15"/>
      <c r="L553" s="42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">
      <c r="A554" s="15"/>
      <c r="B554" s="15"/>
      <c r="C554" s="15"/>
      <c r="D554" s="15"/>
      <c r="E554" s="103"/>
      <c r="F554" s="15"/>
      <c r="G554" s="15"/>
      <c r="H554" s="42"/>
      <c r="I554" s="15"/>
      <c r="J554" s="15"/>
      <c r="K554" s="15"/>
      <c r="L554" s="42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">
      <c r="A555" s="15"/>
      <c r="B555" s="15"/>
      <c r="C555" s="15"/>
      <c r="D555" s="15"/>
      <c r="E555" s="103"/>
      <c r="F555" s="15"/>
      <c r="G555" s="15"/>
      <c r="H555" s="42"/>
      <c r="I555" s="15"/>
      <c r="J555" s="15"/>
      <c r="K555" s="15"/>
      <c r="L555" s="42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">
      <c r="A556" s="15"/>
      <c r="B556" s="15"/>
      <c r="C556" s="15"/>
      <c r="D556" s="15"/>
      <c r="E556" s="103"/>
      <c r="F556" s="15"/>
      <c r="G556" s="15"/>
      <c r="H556" s="42"/>
      <c r="I556" s="15"/>
      <c r="J556" s="15"/>
      <c r="K556" s="15"/>
      <c r="L556" s="42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">
      <c r="A557" s="15"/>
      <c r="B557" s="15"/>
      <c r="C557" s="15"/>
      <c r="D557" s="15"/>
      <c r="E557" s="103"/>
      <c r="F557" s="15"/>
      <c r="G557" s="15"/>
      <c r="H557" s="42"/>
      <c r="I557" s="15"/>
      <c r="J557" s="15"/>
      <c r="K557" s="15"/>
      <c r="L557" s="42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">
      <c r="A558" s="15"/>
      <c r="B558" s="15"/>
      <c r="C558" s="15"/>
      <c r="D558" s="15"/>
      <c r="E558" s="103"/>
      <c r="F558" s="15"/>
      <c r="G558" s="15"/>
      <c r="H558" s="42"/>
      <c r="I558" s="15"/>
      <c r="J558" s="15"/>
      <c r="K558" s="15"/>
      <c r="L558" s="42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">
      <c r="A559" s="15"/>
      <c r="B559" s="15"/>
      <c r="C559" s="15"/>
      <c r="D559" s="15"/>
      <c r="E559" s="103"/>
      <c r="F559" s="15"/>
      <c r="G559" s="15"/>
      <c r="H559" s="42"/>
      <c r="I559" s="15"/>
      <c r="J559" s="15"/>
      <c r="K559" s="15"/>
      <c r="L559" s="42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">
      <c r="A560" s="15"/>
      <c r="B560" s="15"/>
      <c r="C560" s="15"/>
      <c r="D560" s="15"/>
      <c r="E560" s="103"/>
      <c r="F560" s="15"/>
      <c r="G560" s="15"/>
      <c r="H560" s="42"/>
      <c r="I560" s="15"/>
      <c r="J560" s="15"/>
      <c r="K560" s="15"/>
      <c r="L560" s="42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">
      <c r="A561" s="15"/>
      <c r="B561" s="15"/>
      <c r="C561" s="15"/>
      <c r="D561" s="15"/>
      <c r="E561" s="103"/>
      <c r="F561" s="15"/>
      <c r="G561" s="15"/>
      <c r="H561" s="42"/>
      <c r="I561" s="15"/>
      <c r="J561" s="15"/>
      <c r="K561" s="15"/>
      <c r="L561" s="42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">
      <c r="A562" s="15"/>
      <c r="B562" s="15"/>
      <c r="C562" s="15"/>
      <c r="D562" s="15"/>
      <c r="E562" s="103"/>
      <c r="F562" s="15"/>
      <c r="G562" s="15"/>
      <c r="H562" s="42"/>
      <c r="I562" s="15"/>
      <c r="J562" s="15"/>
      <c r="K562" s="15"/>
      <c r="L562" s="42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">
      <c r="A563" s="15"/>
      <c r="B563" s="15"/>
      <c r="C563" s="15"/>
      <c r="D563" s="15"/>
      <c r="E563" s="103"/>
      <c r="F563" s="15"/>
      <c r="G563" s="15"/>
      <c r="H563" s="42"/>
      <c r="I563" s="15"/>
      <c r="J563" s="15"/>
      <c r="K563" s="15"/>
      <c r="L563" s="42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">
      <c r="A564" s="15"/>
      <c r="B564" s="15"/>
      <c r="C564" s="15"/>
      <c r="D564" s="15"/>
      <c r="E564" s="103"/>
      <c r="F564" s="15"/>
      <c r="G564" s="15"/>
      <c r="H564" s="42"/>
      <c r="I564" s="15"/>
      <c r="J564" s="15"/>
      <c r="K564" s="15"/>
      <c r="L564" s="42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">
      <c r="A565" s="15"/>
      <c r="B565" s="15"/>
      <c r="C565" s="15"/>
      <c r="D565" s="15"/>
      <c r="E565" s="103"/>
      <c r="F565" s="15"/>
      <c r="G565" s="15"/>
      <c r="H565" s="42"/>
      <c r="I565" s="15"/>
      <c r="J565" s="15"/>
      <c r="K565" s="15"/>
      <c r="L565" s="42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">
      <c r="A566" s="15"/>
      <c r="B566" s="15"/>
      <c r="C566" s="15"/>
      <c r="D566" s="15"/>
      <c r="E566" s="103"/>
      <c r="F566" s="15"/>
      <c r="G566" s="15"/>
      <c r="H566" s="42"/>
      <c r="I566" s="15"/>
      <c r="J566" s="15"/>
      <c r="K566" s="15"/>
      <c r="L566" s="42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">
      <c r="A567" s="15"/>
      <c r="B567" s="15"/>
      <c r="C567" s="15"/>
      <c r="D567" s="15"/>
      <c r="E567" s="103"/>
      <c r="F567" s="15"/>
      <c r="G567" s="15"/>
      <c r="H567" s="42"/>
      <c r="I567" s="15"/>
      <c r="J567" s="15"/>
      <c r="K567" s="15"/>
      <c r="L567" s="42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">
      <c r="A568" s="15"/>
      <c r="B568" s="15"/>
      <c r="C568" s="15"/>
      <c r="D568" s="15"/>
      <c r="E568" s="103"/>
      <c r="F568" s="15"/>
      <c r="G568" s="15"/>
      <c r="H568" s="42"/>
      <c r="I568" s="15"/>
      <c r="J568" s="15"/>
      <c r="K568" s="15"/>
      <c r="L568" s="42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">
      <c r="A569" s="15"/>
      <c r="B569" s="15"/>
      <c r="C569" s="15"/>
      <c r="D569" s="15"/>
      <c r="E569" s="103"/>
      <c r="F569" s="15"/>
      <c r="G569" s="15"/>
      <c r="H569" s="42"/>
      <c r="I569" s="15"/>
      <c r="J569" s="15"/>
      <c r="K569" s="15"/>
      <c r="L569" s="42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">
      <c r="A570" s="15"/>
      <c r="B570" s="15"/>
      <c r="C570" s="15"/>
      <c r="D570" s="15"/>
      <c r="E570" s="103"/>
      <c r="F570" s="15"/>
      <c r="G570" s="15"/>
      <c r="H570" s="42"/>
      <c r="I570" s="15"/>
      <c r="J570" s="15"/>
      <c r="K570" s="15"/>
      <c r="L570" s="42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">
      <c r="A571" s="15"/>
      <c r="B571" s="15"/>
      <c r="C571" s="15"/>
      <c r="D571" s="15"/>
      <c r="E571" s="103"/>
      <c r="F571" s="15"/>
      <c r="G571" s="15"/>
      <c r="H571" s="42"/>
      <c r="I571" s="15"/>
      <c r="J571" s="15"/>
      <c r="K571" s="15"/>
      <c r="L571" s="42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">
      <c r="A572" s="15"/>
      <c r="B572" s="15"/>
      <c r="C572" s="15"/>
      <c r="D572" s="15"/>
      <c r="E572" s="103"/>
      <c r="F572" s="15"/>
      <c r="G572" s="15"/>
      <c r="H572" s="42"/>
      <c r="I572" s="15"/>
      <c r="J572" s="15"/>
      <c r="K572" s="15"/>
      <c r="L572" s="42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">
      <c r="A573" s="15"/>
      <c r="B573" s="15"/>
      <c r="C573" s="15"/>
      <c r="D573" s="15"/>
      <c r="E573" s="103"/>
      <c r="F573" s="15"/>
      <c r="G573" s="15"/>
      <c r="H573" s="42"/>
      <c r="I573" s="15"/>
      <c r="J573" s="15"/>
      <c r="K573" s="15"/>
      <c r="L573" s="42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">
      <c r="A574" s="15"/>
      <c r="B574" s="15"/>
      <c r="C574" s="15"/>
      <c r="D574" s="15"/>
      <c r="E574" s="103"/>
      <c r="F574" s="15"/>
      <c r="G574" s="15"/>
      <c r="H574" s="42"/>
      <c r="I574" s="15"/>
      <c r="J574" s="15"/>
      <c r="K574" s="15"/>
      <c r="L574" s="42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">
      <c r="A575" s="15"/>
      <c r="B575" s="15"/>
      <c r="C575" s="15"/>
      <c r="D575" s="15"/>
      <c r="E575" s="103"/>
      <c r="F575" s="15"/>
      <c r="G575" s="15"/>
      <c r="H575" s="42"/>
      <c r="I575" s="15"/>
      <c r="J575" s="15"/>
      <c r="K575" s="15"/>
      <c r="L575" s="42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">
      <c r="A576" s="15"/>
      <c r="B576" s="15"/>
      <c r="C576" s="15"/>
      <c r="D576" s="15"/>
      <c r="E576" s="103"/>
      <c r="F576" s="15"/>
      <c r="G576" s="15"/>
      <c r="H576" s="42"/>
      <c r="I576" s="15"/>
      <c r="J576" s="15"/>
      <c r="K576" s="15"/>
      <c r="L576" s="42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">
      <c r="A577" s="15"/>
      <c r="B577" s="15"/>
      <c r="C577" s="15"/>
      <c r="D577" s="15"/>
      <c r="E577" s="103"/>
      <c r="F577" s="15"/>
      <c r="G577" s="15"/>
      <c r="H577" s="42"/>
      <c r="I577" s="15"/>
      <c r="J577" s="15"/>
      <c r="K577" s="15"/>
      <c r="L577" s="42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">
      <c r="A578" s="15"/>
      <c r="B578" s="15"/>
      <c r="C578" s="15"/>
      <c r="D578" s="15"/>
      <c r="E578" s="103"/>
      <c r="F578" s="15"/>
      <c r="G578" s="15"/>
      <c r="H578" s="42"/>
      <c r="I578" s="15"/>
      <c r="J578" s="15"/>
      <c r="K578" s="15"/>
      <c r="L578" s="42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">
      <c r="A579" s="15"/>
      <c r="B579" s="15"/>
      <c r="C579" s="15"/>
      <c r="D579" s="15"/>
      <c r="E579" s="103"/>
      <c r="F579" s="15"/>
      <c r="G579" s="15"/>
      <c r="H579" s="42"/>
      <c r="I579" s="15"/>
      <c r="J579" s="15"/>
      <c r="K579" s="15"/>
      <c r="L579" s="42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">
      <c r="A580" s="15"/>
      <c r="B580" s="15"/>
      <c r="C580" s="15"/>
      <c r="D580" s="15"/>
      <c r="E580" s="103"/>
      <c r="F580" s="15"/>
      <c r="G580" s="15"/>
      <c r="H580" s="42"/>
      <c r="I580" s="15"/>
      <c r="J580" s="15"/>
      <c r="K580" s="15"/>
      <c r="L580" s="42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">
      <c r="A581" s="15"/>
      <c r="B581" s="15"/>
      <c r="C581" s="15"/>
      <c r="D581" s="15"/>
      <c r="E581" s="103"/>
      <c r="F581" s="15"/>
      <c r="G581" s="15"/>
      <c r="H581" s="42"/>
      <c r="I581" s="15"/>
      <c r="J581" s="15"/>
      <c r="K581" s="15"/>
      <c r="L581" s="42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">
      <c r="A582" s="15"/>
      <c r="B582" s="15"/>
      <c r="C582" s="15"/>
      <c r="D582" s="15"/>
      <c r="E582" s="103"/>
      <c r="F582" s="15"/>
      <c r="G582" s="15"/>
      <c r="H582" s="42"/>
      <c r="I582" s="15"/>
      <c r="J582" s="15"/>
      <c r="K582" s="15"/>
      <c r="L582" s="42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">
      <c r="A583" s="15"/>
      <c r="B583" s="15"/>
      <c r="C583" s="15"/>
      <c r="D583" s="15"/>
      <c r="E583" s="103"/>
      <c r="F583" s="15"/>
      <c r="G583" s="15"/>
      <c r="H583" s="42"/>
      <c r="I583" s="15"/>
      <c r="J583" s="15"/>
      <c r="K583" s="15"/>
      <c r="L583" s="42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">
      <c r="A584" s="15"/>
      <c r="B584" s="15"/>
      <c r="C584" s="15"/>
      <c r="D584" s="15"/>
      <c r="E584" s="103"/>
      <c r="F584" s="15"/>
      <c r="G584" s="15"/>
      <c r="H584" s="42"/>
      <c r="I584" s="15"/>
      <c r="J584" s="15"/>
      <c r="K584" s="15"/>
      <c r="L584" s="42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">
      <c r="A585" s="15"/>
      <c r="B585" s="15"/>
      <c r="C585" s="15"/>
      <c r="D585" s="15"/>
      <c r="E585" s="103"/>
      <c r="F585" s="15"/>
      <c r="G585" s="15"/>
      <c r="H585" s="42"/>
      <c r="I585" s="15"/>
      <c r="J585" s="15"/>
      <c r="K585" s="15"/>
      <c r="L585" s="42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">
      <c r="A586" s="15"/>
      <c r="B586" s="15"/>
      <c r="C586" s="15"/>
      <c r="D586" s="15"/>
      <c r="E586" s="103"/>
      <c r="F586" s="15"/>
      <c r="G586" s="15"/>
      <c r="H586" s="42"/>
      <c r="I586" s="15"/>
      <c r="J586" s="15"/>
      <c r="K586" s="15"/>
      <c r="L586" s="42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">
      <c r="A587" s="15"/>
      <c r="B587" s="15"/>
      <c r="C587" s="15"/>
      <c r="D587" s="15"/>
      <c r="E587" s="103"/>
      <c r="F587" s="15"/>
      <c r="G587" s="15"/>
      <c r="H587" s="42"/>
      <c r="I587" s="15"/>
      <c r="J587" s="15"/>
      <c r="K587" s="15"/>
      <c r="L587" s="42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">
      <c r="A588" s="15"/>
      <c r="B588" s="15"/>
      <c r="C588" s="15"/>
      <c r="D588" s="15"/>
      <c r="E588" s="103"/>
      <c r="F588" s="15"/>
      <c r="G588" s="15"/>
      <c r="H588" s="42"/>
      <c r="I588" s="15"/>
      <c r="J588" s="15"/>
      <c r="K588" s="15"/>
      <c r="L588" s="42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">
      <c r="A589" s="15"/>
      <c r="B589" s="15"/>
      <c r="C589" s="15"/>
      <c r="D589" s="15"/>
      <c r="E589" s="103"/>
      <c r="F589" s="15"/>
      <c r="G589" s="15"/>
      <c r="H589" s="42"/>
      <c r="I589" s="15"/>
      <c r="J589" s="15"/>
      <c r="K589" s="15"/>
      <c r="L589" s="42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">
      <c r="A590" s="15"/>
      <c r="B590" s="15"/>
      <c r="C590" s="15"/>
      <c r="D590" s="15"/>
      <c r="E590" s="103"/>
      <c r="F590" s="15"/>
      <c r="G590" s="15"/>
      <c r="H590" s="42"/>
      <c r="I590" s="15"/>
      <c r="J590" s="15"/>
      <c r="K590" s="15"/>
      <c r="L590" s="42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">
      <c r="A591" s="15"/>
      <c r="B591" s="15"/>
      <c r="C591" s="15"/>
      <c r="D591" s="15"/>
      <c r="E591" s="103"/>
      <c r="F591" s="15"/>
      <c r="G591" s="15"/>
      <c r="H591" s="42"/>
      <c r="I591" s="15"/>
      <c r="J591" s="15"/>
      <c r="K591" s="15"/>
      <c r="L591" s="42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">
      <c r="A592" s="15"/>
      <c r="B592" s="15"/>
      <c r="C592" s="15"/>
      <c r="D592" s="15"/>
      <c r="E592" s="103"/>
      <c r="F592" s="15"/>
      <c r="G592" s="15"/>
      <c r="H592" s="42"/>
      <c r="I592" s="15"/>
      <c r="J592" s="15"/>
      <c r="K592" s="15"/>
      <c r="L592" s="42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">
      <c r="A593" s="15"/>
      <c r="B593" s="15"/>
      <c r="C593" s="15"/>
      <c r="D593" s="15"/>
      <c r="E593" s="103"/>
      <c r="F593" s="15"/>
      <c r="G593" s="15"/>
      <c r="H593" s="42"/>
      <c r="I593" s="15"/>
      <c r="J593" s="15"/>
      <c r="K593" s="15"/>
      <c r="L593" s="42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">
      <c r="A594" s="15"/>
      <c r="B594" s="15"/>
      <c r="C594" s="15"/>
      <c r="D594" s="15"/>
      <c r="E594" s="103"/>
      <c r="F594" s="15"/>
      <c r="G594" s="15"/>
      <c r="H594" s="42"/>
      <c r="I594" s="15"/>
      <c r="J594" s="15"/>
      <c r="K594" s="15"/>
      <c r="L594" s="42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">
      <c r="A595" s="15"/>
      <c r="B595" s="15"/>
      <c r="C595" s="15"/>
      <c r="D595" s="15"/>
      <c r="E595" s="103"/>
      <c r="F595" s="15"/>
      <c r="G595" s="15"/>
      <c r="H595" s="42"/>
      <c r="I595" s="15"/>
      <c r="J595" s="15"/>
      <c r="K595" s="15"/>
      <c r="L595" s="42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">
      <c r="A596" s="15"/>
      <c r="B596" s="15"/>
      <c r="C596" s="15"/>
      <c r="D596" s="15"/>
      <c r="E596" s="103"/>
      <c r="F596" s="15"/>
      <c r="G596" s="15"/>
      <c r="H596" s="42"/>
      <c r="I596" s="15"/>
      <c r="J596" s="15"/>
      <c r="K596" s="15"/>
      <c r="L596" s="42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">
      <c r="A597" s="15"/>
      <c r="B597" s="15"/>
      <c r="C597" s="15"/>
      <c r="D597" s="15"/>
      <c r="E597" s="103"/>
      <c r="F597" s="15"/>
      <c r="G597" s="15"/>
      <c r="H597" s="42"/>
      <c r="I597" s="15"/>
      <c r="J597" s="15"/>
      <c r="K597" s="15"/>
      <c r="L597" s="42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">
      <c r="A598" s="15"/>
      <c r="B598" s="15"/>
      <c r="C598" s="15"/>
      <c r="D598" s="15"/>
      <c r="E598" s="103"/>
      <c r="F598" s="15"/>
      <c r="G598" s="15"/>
      <c r="H598" s="42"/>
      <c r="I598" s="15"/>
      <c r="J598" s="15"/>
      <c r="K598" s="15"/>
      <c r="L598" s="42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">
      <c r="A599" s="15"/>
      <c r="B599" s="15"/>
      <c r="C599" s="15"/>
      <c r="D599" s="15"/>
      <c r="E599" s="103"/>
      <c r="F599" s="15"/>
      <c r="G599" s="15"/>
      <c r="H599" s="42"/>
      <c r="I599" s="15"/>
      <c r="J599" s="15"/>
      <c r="K599" s="15"/>
      <c r="L599" s="42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">
      <c r="A600" s="15"/>
      <c r="B600" s="15"/>
      <c r="C600" s="15"/>
      <c r="D600" s="15"/>
      <c r="E600" s="103"/>
      <c r="F600" s="15"/>
      <c r="G600" s="15"/>
      <c r="H600" s="42"/>
      <c r="I600" s="15"/>
      <c r="J600" s="15"/>
      <c r="K600" s="15"/>
      <c r="L600" s="42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">
      <c r="A601" s="15"/>
      <c r="B601" s="15"/>
      <c r="C601" s="15"/>
      <c r="D601" s="15"/>
      <c r="E601" s="103"/>
      <c r="F601" s="15"/>
      <c r="G601" s="15"/>
      <c r="H601" s="42"/>
      <c r="I601" s="15"/>
      <c r="J601" s="15"/>
      <c r="K601" s="15"/>
      <c r="L601" s="42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">
      <c r="A602" s="15"/>
      <c r="B602" s="15"/>
      <c r="C602" s="15"/>
      <c r="D602" s="15"/>
      <c r="E602" s="103"/>
      <c r="F602" s="15"/>
      <c r="G602" s="15"/>
      <c r="H602" s="42"/>
      <c r="I602" s="15"/>
      <c r="J602" s="15"/>
      <c r="K602" s="15"/>
      <c r="L602" s="42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">
      <c r="A603" s="15"/>
      <c r="B603" s="15"/>
      <c r="C603" s="15"/>
      <c r="D603" s="15"/>
      <c r="E603" s="103"/>
      <c r="F603" s="15"/>
      <c r="G603" s="15"/>
      <c r="H603" s="42"/>
      <c r="I603" s="15"/>
      <c r="J603" s="15"/>
      <c r="K603" s="15"/>
      <c r="L603" s="42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">
      <c r="A604" s="15"/>
      <c r="B604" s="15"/>
      <c r="C604" s="15"/>
      <c r="D604" s="15"/>
      <c r="E604" s="103"/>
      <c r="F604" s="15"/>
      <c r="G604" s="15"/>
      <c r="H604" s="42"/>
      <c r="I604" s="15"/>
      <c r="J604" s="15"/>
      <c r="K604" s="15"/>
      <c r="L604" s="42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">
      <c r="A605" s="15"/>
      <c r="B605" s="15"/>
      <c r="C605" s="15"/>
      <c r="D605" s="15"/>
      <c r="E605" s="103"/>
      <c r="F605" s="15"/>
      <c r="G605" s="15"/>
      <c r="H605" s="42"/>
      <c r="I605" s="15"/>
      <c r="J605" s="15"/>
      <c r="K605" s="15"/>
      <c r="L605" s="42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">
      <c r="A606" s="15"/>
      <c r="B606" s="15"/>
      <c r="C606" s="15"/>
      <c r="D606" s="15"/>
      <c r="E606" s="103"/>
      <c r="F606" s="15"/>
      <c r="G606" s="15"/>
      <c r="H606" s="42"/>
      <c r="I606" s="15"/>
      <c r="J606" s="15"/>
      <c r="K606" s="15"/>
      <c r="L606" s="42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">
      <c r="A607" s="15"/>
      <c r="B607" s="15"/>
      <c r="C607" s="15"/>
      <c r="D607" s="15"/>
      <c r="E607" s="103"/>
      <c r="F607" s="15"/>
      <c r="G607" s="15"/>
      <c r="H607" s="42"/>
      <c r="I607" s="15"/>
      <c r="J607" s="15"/>
      <c r="K607" s="15"/>
      <c r="L607" s="42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">
      <c r="A608" s="15"/>
      <c r="B608" s="15"/>
      <c r="C608" s="15"/>
      <c r="D608" s="15"/>
      <c r="E608" s="103"/>
      <c r="F608" s="15"/>
      <c r="G608" s="15"/>
      <c r="H608" s="42"/>
      <c r="I608" s="15"/>
      <c r="J608" s="15"/>
      <c r="K608" s="15"/>
      <c r="L608" s="42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">
      <c r="A609" s="15"/>
      <c r="B609" s="15"/>
      <c r="C609" s="15"/>
      <c r="D609" s="15"/>
      <c r="E609" s="103"/>
      <c r="F609" s="15"/>
      <c r="G609" s="15"/>
      <c r="H609" s="42"/>
      <c r="I609" s="15"/>
      <c r="J609" s="15"/>
      <c r="K609" s="15"/>
      <c r="L609" s="42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">
      <c r="A610" s="15"/>
      <c r="B610" s="15"/>
      <c r="C610" s="15"/>
      <c r="D610" s="15"/>
      <c r="E610" s="103"/>
      <c r="F610" s="15"/>
      <c r="G610" s="15"/>
      <c r="H610" s="42"/>
      <c r="I610" s="15"/>
      <c r="J610" s="15"/>
      <c r="K610" s="15"/>
      <c r="L610" s="42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">
      <c r="A611" s="15"/>
      <c r="B611" s="15"/>
      <c r="C611" s="15"/>
      <c r="D611" s="15"/>
      <c r="E611" s="103"/>
      <c r="F611" s="15"/>
      <c r="G611" s="15"/>
      <c r="H611" s="42"/>
      <c r="I611" s="15"/>
      <c r="J611" s="15"/>
      <c r="K611" s="15"/>
      <c r="L611" s="42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">
      <c r="A612" s="15"/>
      <c r="B612" s="15"/>
      <c r="C612" s="15"/>
      <c r="D612" s="15"/>
      <c r="E612" s="103"/>
      <c r="F612" s="15"/>
      <c r="G612" s="15"/>
      <c r="H612" s="42"/>
      <c r="I612" s="15"/>
      <c r="J612" s="15"/>
      <c r="K612" s="15"/>
      <c r="L612" s="42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">
      <c r="A613" s="15"/>
      <c r="B613" s="15"/>
      <c r="C613" s="15"/>
      <c r="D613" s="15"/>
      <c r="E613" s="103"/>
      <c r="F613" s="15"/>
      <c r="G613" s="15"/>
      <c r="H613" s="42"/>
      <c r="I613" s="15"/>
      <c r="J613" s="15"/>
      <c r="K613" s="15"/>
      <c r="L613" s="42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">
      <c r="A614" s="15"/>
      <c r="B614" s="15"/>
      <c r="C614" s="15"/>
      <c r="D614" s="15"/>
      <c r="E614" s="103"/>
      <c r="F614" s="15"/>
      <c r="G614" s="15"/>
      <c r="H614" s="42"/>
      <c r="I614" s="15"/>
      <c r="J614" s="15"/>
      <c r="K614" s="15"/>
      <c r="L614" s="42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">
      <c r="A615" s="15"/>
      <c r="B615" s="15"/>
      <c r="C615" s="15"/>
      <c r="D615" s="15"/>
      <c r="E615" s="103"/>
      <c r="F615" s="15"/>
      <c r="G615" s="15"/>
      <c r="H615" s="42"/>
      <c r="I615" s="15"/>
      <c r="J615" s="15"/>
      <c r="K615" s="15"/>
      <c r="L615" s="42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">
      <c r="A616" s="15"/>
      <c r="B616" s="15"/>
      <c r="C616" s="15"/>
      <c r="D616" s="15"/>
      <c r="E616" s="103"/>
      <c r="F616" s="15"/>
      <c r="G616" s="15"/>
      <c r="H616" s="42"/>
      <c r="I616" s="15"/>
      <c r="J616" s="15"/>
      <c r="K616" s="15"/>
      <c r="L616" s="42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">
      <c r="A617" s="15"/>
      <c r="B617" s="15"/>
      <c r="C617" s="15"/>
      <c r="D617" s="15"/>
      <c r="E617" s="103"/>
      <c r="F617" s="15"/>
      <c r="G617" s="15"/>
      <c r="H617" s="42"/>
      <c r="I617" s="15"/>
      <c r="J617" s="15"/>
      <c r="K617" s="15"/>
      <c r="L617" s="42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">
      <c r="A618" s="15"/>
      <c r="B618" s="15"/>
      <c r="C618" s="15"/>
      <c r="D618" s="15"/>
      <c r="E618" s="103"/>
      <c r="F618" s="15"/>
      <c r="G618" s="15"/>
      <c r="H618" s="42"/>
      <c r="I618" s="15"/>
      <c r="J618" s="15"/>
      <c r="K618" s="15"/>
      <c r="L618" s="42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">
      <c r="A619" s="15"/>
      <c r="B619" s="15"/>
      <c r="C619" s="15"/>
      <c r="D619" s="15"/>
      <c r="E619" s="103"/>
      <c r="F619" s="15"/>
      <c r="G619" s="15"/>
      <c r="H619" s="42"/>
      <c r="I619" s="15"/>
      <c r="J619" s="15"/>
      <c r="K619" s="15"/>
      <c r="L619" s="42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">
      <c r="A620" s="15"/>
      <c r="B620" s="15"/>
      <c r="C620" s="15"/>
      <c r="D620" s="15"/>
      <c r="E620" s="103"/>
      <c r="F620" s="15"/>
      <c r="G620" s="15"/>
      <c r="H620" s="42"/>
      <c r="I620" s="15"/>
      <c r="J620" s="15"/>
      <c r="K620" s="15"/>
      <c r="L620" s="42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">
      <c r="A621" s="15"/>
      <c r="B621" s="15"/>
      <c r="C621" s="15"/>
      <c r="D621" s="15"/>
      <c r="E621" s="103"/>
      <c r="F621" s="15"/>
      <c r="G621" s="15"/>
      <c r="H621" s="42"/>
      <c r="I621" s="15"/>
      <c r="J621" s="15"/>
      <c r="K621" s="15"/>
      <c r="L621" s="42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">
      <c r="A622" s="15"/>
      <c r="B622" s="15"/>
      <c r="C622" s="15"/>
      <c r="D622" s="15"/>
      <c r="E622" s="103"/>
      <c r="F622" s="15"/>
      <c r="G622" s="15"/>
      <c r="H622" s="42"/>
      <c r="I622" s="15"/>
      <c r="J622" s="15"/>
      <c r="K622" s="15"/>
      <c r="L622" s="42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">
      <c r="A623" s="15"/>
      <c r="B623" s="15"/>
      <c r="C623" s="15"/>
      <c r="D623" s="15"/>
      <c r="E623" s="103"/>
      <c r="F623" s="15"/>
      <c r="G623" s="15"/>
      <c r="H623" s="42"/>
      <c r="I623" s="15"/>
      <c r="J623" s="15"/>
      <c r="K623" s="15"/>
      <c r="L623" s="42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">
      <c r="A624" s="15"/>
      <c r="B624" s="15"/>
      <c r="C624" s="15"/>
      <c r="D624" s="15"/>
      <c r="E624" s="103"/>
      <c r="F624" s="15"/>
      <c r="G624" s="15"/>
      <c r="H624" s="42"/>
      <c r="I624" s="15"/>
      <c r="J624" s="15"/>
      <c r="K624" s="15"/>
      <c r="L624" s="42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">
      <c r="A625" s="15"/>
      <c r="B625" s="15"/>
      <c r="C625" s="15"/>
      <c r="D625" s="15"/>
      <c r="E625" s="103"/>
      <c r="F625" s="15"/>
      <c r="G625" s="15"/>
      <c r="H625" s="42"/>
      <c r="I625" s="15"/>
      <c r="J625" s="15"/>
      <c r="K625" s="15"/>
      <c r="L625" s="42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">
      <c r="A626" s="15"/>
      <c r="B626" s="15"/>
      <c r="C626" s="15"/>
      <c r="D626" s="15"/>
      <c r="E626" s="103"/>
      <c r="F626" s="15"/>
      <c r="G626" s="15"/>
      <c r="H626" s="42"/>
      <c r="I626" s="15"/>
      <c r="J626" s="15"/>
      <c r="K626" s="15"/>
      <c r="L626" s="42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">
      <c r="A627" s="15"/>
      <c r="B627" s="15"/>
      <c r="C627" s="15"/>
      <c r="D627" s="15"/>
      <c r="E627" s="103"/>
      <c r="F627" s="15"/>
      <c r="G627" s="15"/>
      <c r="H627" s="42"/>
      <c r="I627" s="15"/>
      <c r="J627" s="15"/>
      <c r="K627" s="15"/>
      <c r="L627" s="42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">
      <c r="A628" s="15"/>
      <c r="B628" s="15"/>
      <c r="C628" s="15"/>
      <c r="D628" s="15"/>
      <c r="E628" s="103"/>
      <c r="F628" s="15"/>
      <c r="G628" s="15"/>
      <c r="H628" s="42"/>
      <c r="I628" s="15"/>
      <c r="J628" s="15"/>
      <c r="K628" s="15"/>
      <c r="L628" s="42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">
      <c r="A629" s="15"/>
      <c r="B629" s="15"/>
      <c r="C629" s="15"/>
      <c r="D629" s="15"/>
      <c r="E629" s="103"/>
      <c r="F629" s="15"/>
      <c r="G629" s="15"/>
      <c r="H629" s="42"/>
      <c r="I629" s="15"/>
      <c r="J629" s="15"/>
      <c r="K629" s="15"/>
      <c r="L629" s="42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">
      <c r="A630" s="15"/>
      <c r="B630" s="15"/>
      <c r="C630" s="15"/>
      <c r="D630" s="15"/>
      <c r="E630" s="103"/>
      <c r="F630" s="15"/>
      <c r="G630" s="15"/>
      <c r="H630" s="42"/>
      <c r="I630" s="15"/>
      <c r="J630" s="15"/>
      <c r="K630" s="15"/>
      <c r="L630" s="42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">
      <c r="A631" s="15"/>
      <c r="B631" s="15"/>
      <c r="C631" s="15"/>
      <c r="D631" s="15"/>
      <c r="E631" s="103"/>
      <c r="F631" s="15"/>
      <c r="G631" s="15"/>
      <c r="H631" s="42"/>
      <c r="I631" s="15"/>
      <c r="J631" s="15"/>
      <c r="K631" s="15"/>
      <c r="L631" s="42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">
      <c r="A632" s="15"/>
      <c r="B632" s="15"/>
      <c r="C632" s="15"/>
      <c r="D632" s="15"/>
      <c r="E632" s="103"/>
      <c r="F632" s="15"/>
      <c r="G632" s="15"/>
      <c r="H632" s="42"/>
      <c r="I632" s="15"/>
      <c r="J632" s="15"/>
      <c r="K632" s="15"/>
      <c r="L632" s="42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">
      <c r="A633" s="15"/>
      <c r="B633" s="15"/>
      <c r="C633" s="15"/>
      <c r="D633" s="15"/>
      <c r="E633" s="103"/>
      <c r="F633" s="15"/>
      <c r="G633" s="15"/>
      <c r="H633" s="42"/>
      <c r="I633" s="15"/>
      <c r="J633" s="15"/>
      <c r="K633" s="15"/>
      <c r="L633" s="42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">
      <c r="A634" s="15"/>
      <c r="B634" s="15"/>
      <c r="C634" s="15"/>
      <c r="D634" s="15"/>
      <c r="E634" s="103"/>
      <c r="F634" s="15"/>
      <c r="G634" s="15"/>
      <c r="H634" s="42"/>
      <c r="I634" s="15"/>
      <c r="J634" s="15"/>
      <c r="K634" s="15"/>
      <c r="L634" s="42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">
      <c r="A635" s="15"/>
      <c r="B635" s="15"/>
      <c r="C635" s="15"/>
      <c r="D635" s="15"/>
      <c r="E635" s="103"/>
      <c r="F635" s="15"/>
      <c r="G635" s="15"/>
      <c r="H635" s="42"/>
      <c r="I635" s="15"/>
      <c r="J635" s="15"/>
      <c r="K635" s="15"/>
      <c r="L635" s="42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">
      <c r="A636" s="15"/>
      <c r="B636" s="15"/>
      <c r="C636" s="15"/>
      <c r="D636" s="15"/>
      <c r="E636" s="103"/>
      <c r="F636" s="15"/>
      <c r="G636" s="15"/>
      <c r="H636" s="42"/>
      <c r="I636" s="15"/>
      <c r="J636" s="15"/>
      <c r="K636" s="15"/>
      <c r="L636" s="42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">
      <c r="A637" s="15"/>
      <c r="B637" s="15"/>
      <c r="C637" s="15"/>
      <c r="D637" s="15"/>
      <c r="E637" s="103"/>
      <c r="F637" s="15"/>
      <c r="G637" s="15"/>
      <c r="H637" s="42"/>
      <c r="I637" s="15"/>
      <c r="J637" s="15"/>
      <c r="K637" s="15"/>
      <c r="L637" s="42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">
      <c r="A638" s="15"/>
      <c r="B638" s="15"/>
      <c r="C638" s="15"/>
      <c r="D638" s="15"/>
      <c r="E638" s="103"/>
      <c r="F638" s="15"/>
      <c r="G638" s="15"/>
      <c r="H638" s="42"/>
      <c r="I638" s="15"/>
      <c r="J638" s="15"/>
      <c r="K638" s="15"/>
      <c r="L638" s="42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">
      <c r="A639" s="15"/>
      <c r="B639" s="15"/>
      <c r="C639" s="15"/>
      <c r="D639" s="15"/>
      <c r="E639" s="103"/>
      <c r="F639" s="15"/>
      <c r="G639" s="15"/>
      <c r="H639" s="42"/>
      <c r="I639" s="15"/>
      <c r="J639" s="15"/>
      <c r="K639" s="15"/>
      <c r="L639" s="42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">
      <c r="A640" s="15"/>
      <c r="B640" s="15"/>
      <c r="C640" s="15"/>
      <c r="D640" s="15"/>
      <c r="E640" s="103"/>
      <c r="F640" s="15"/>
      <c r="G640" s="15"/>
      <c r="H640" s="42"/>
      <c r="I640" s="15"/>
      <c r="J640" s="15"/>
      <c r="K640" s="15"/>
      <c r="L640" s="42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">
      <c r="A641" s="15"/>
      <c r="B641" s="15"/>
      <c r="C641" s="15"/>
      <c r="D641" s="15"/>
      <c r="E641" s="103"/>
      <c r="F641" s="15"/>
      <c r="G641" s="15"/>
      <c r="H641" s="42"/>
      <c r="I641" s="15"/>
      <c r="J641" s="15"/>
      <c r="K641" s="15"/>
      <c r="L641" s="42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">
      <c r="A642" s="15"/>
      <c r="B642" s="15"/>
      <c r="C642" s="15"/>
      <c r="D642" s="15"/>
      <c r="E642" s="103"/>
      <c r="F642" s="15"/>
      <c r="G642" s="15"/>
      <c r="H642" s="42"/>
      <c r="I642" s="15"/>
      <c r="J642" s="15"/>
      <c r="K642" s="15"/>
      <c r="L642" s="42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">
      <c r="A643" s="15"/>
      <c r="B643" s="15"/>
      <c r="C643" s="15"/>
      <c r="D643" s="15"/>
      <c r="E643" s="103"/>
      <c r="F643" s="15"/>
      <c r="G643" s="15"/>
      <c r="H643" s="42"/>
      <c r="I643" s="15"/>
      <c r="J643" s="15"/>
      <c r="K643" s="15"/>
      <c r="L643" s="42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">
      <c r="A644" s="15"/>
      <c r="B644" s="15"/>
      <c r="C644" s="15"/>
      <c r="D644" s="15"/>
      <c r="E644" s="103"/>
      <c r="F644" s="15"/>
      <c r="G644" s="15"/>
      <c r="H644" s="42"/>
      <c r="I644" s="15"/>
      <c r="J644" s="15"/>
      <c r="K644" s="15"/>
      <c r="L644" s="42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">
      <c r="A645" s="15"/>
      <c r="B645" s="15"/>
      <c r="C645" s="15"/>
      <c r="D645" s="15"/>
      <c r="E645" s="103"/>
      <c r="F645" s="15"/>
      <c r="G645" s="15"/>
      <c r="H645" s="42"/>
      <c r="I645" s="15"/>
      <c r="J645" s="15"/>
      <c r="K645" s="15"/>
      <c r="L645" s="42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">
      <c r="A646" s="15"/>
      <c r="B646" s="15"/>
      <c r="C646" s="15"/>
      <c r="D646" s="15"/>
      <c r="E646" s="103"/>
      <c r="F646" s="15"/>
      <c r="G646" s="15"/>
      <c r="H646" s="42"/>
      <c r="I646" s="15"/>
      <c r="J646" s="15"/>
      <c r="K646" s="15"/>
      <c r="L646" s="42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">
      <c r="A647" s="15"/>
      <c r="B647" s="15"/>
      <c r="C647" s="15"/>
      <c r="D647" s="15"/>
      <c r="E647" s="103"/>
      <c r="F647" s="15"/>
      <c r="G647" s="15"/>
      <c r="H647" s="42"/>
      <c r="I647" s="15"/>
      <c r="J647" s="15"/>
      <c r="K647" s="15"/>
      <c r="L647" s="42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">
      <c r="A648" s="15"/>
      <c r="B648" s="15"/>
      <c r="C648" s="15"/>
      <c r="D648" s="15"/>
      <c r="E648" s="103"/>
      <c r="F648" s="15"/>
      <c r="G648" s="15"/>
      <c r="H648" s="42"/>
      <c r="I648" s="15"/>
      <c r="J648" s="15"/>
      <c r="K648" s="15"/>
      <c r="L648" s="42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">
      <c r="A649" s="15"/>
      <c r="B649" s="15"/>
      <c r="C649" s="15"/>
      <c r="D649" s="15"/>
      <c r="E649" s="103"/>
      <c r="F649" s="15"/>
      <c r="G649" s="15"/>
      <c r="H649" s="42"/>
      <c r="I649" s="15"/>
      <c r="J649" s="15"/>
      <c r="K649" s="15"/>
      <c r="L649" s="42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">
      <c r="A650" s="15"/>
      <c r="B650" s="15"/>
      <c r="C650" s="15"/>
      <c r="D650" s="15"/>
      <c r="E650" s="103"/>
      <c r="F650" s="15"/>
      <c r="G650" s="15"/>
      <c r="H650" s="42"/>
      <c r="I650" s="15"/>
      <c r="J650" s="15"/>
      <c r="K650" s="15"/>
      <c r="L650" s="42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">
      <c r="A651" s="15"/>
      <c r="B651" s="15"/>
      <c r="C651" s="15"/>
      <c r="D651" s="15"/>
      <c r="E651" s="103"/>
      <c r="F651" s="15"/>
      <c r="G651" s="15"/>
      <c r="H651" s="42"/>
      <c r="I651" s="15"/>
      <c r="J651" s="15"/>
      <c r="K651" s="15"/>
      <c r="L651" s="42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">
      <c r="A652" s="15"/>
      <c r="B652" s="15"/>
      <c r="C652" s="15"/>
      <c r="D652" s="15"/>
      <c r="E652" s="103"/>
      <c r="F652" s="15"/>
      <c r="G652" s="15"/>
      <c r="H652" s="42"/>
      <c r="I652" s="15"/>
      <c r="J652" s="15"/>
      <c r="K652" s="15"/>
      <c r="L652" s="42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">
      <c r="A653" s="15"/>
      <c r="B653" s="15"/>
      <c r="C653" s="15"/>
      <c r="D653" s="15"/>
      <c r="E653" s="103"/>
      <c r="F653" s="15"/>
      <c r="G653" s="15"/>
      <c r="H653" s="42"/>
      <c r="I653" s="15"/>
      <c r="J653" s="15"/>
      <c r="K653" s="15"/>
      <c r="L653" s="42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">
      <c r="A654" s="15"/>
      <c r="B654" s="15"/>
      <c r="C654" s="15"/>
      <c r="D654" s="15"/>
      <c r="E654" s="103"/>
      <c r="F654" s="15"/>
      <c r="G654" s="15"/>
      <c r="H654" s="42"/>
      <c r="I654" s="15"/>
      <c r="J654" s="15"/>
      <c r="K654" s="15"/>
      <c r="L654" s="42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">
      <c r="A655" s="15"/>
      <c r="B655" s="15"/>
      <c r="C655" s="15"/>
      <c r="D655" s="15"/>
      <c r="E655" s="103"/>
      <c r="F655" s="15"/>
      <c r="G655" s="15"/>
      <c r="H655" s="42"/>
      <c r="I655" s="15"/>
      <c r="J655" s="15"/>
      <c r="K655" s="15"/>
      <c r="L655" s="42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">
      <c r="A656" s="15"/>
      <c r="B656" s="15"/>
      <c r="C656" s="15"/>
      <c r="D656" s="15"/>
      <c r="E656" s="103"/>
      <c r="F656" s="15"/>
      <c r="G656" s="15"/>
      <c r="H656" s="42"/>
      <c r="I656" s="15"/>
      <c r="J656" s="15"/>
      <c r="K656" s="15"/>
      <c r="L656" s="42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">
      <c r="A657" s="15"/>
      <c r="B657" s="15"/>
      <c r="C657" s="15"/>
      <c r="D657" s="15"/>
      <c r="E657" s="103"/>
      <c r="F657" s="15"/>
      <c r="G657" s="15"/>
      <c r="H657" s="42"/>
      <c r="I657" s="15"/>
      <c r="J657" s="15"/>
      <c r="K657" s="15"/>
      <c r="L657" s="42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">
      <c r="A658" s="15"/>
      <c r="B658" s="15"/>
      <c r="C658" s="15"/>
      <c r="D658" s="15"/>
      <c r="E658" s="103"/>
      <c r="F658" s="15"/>
      <c r="G658" s="15"/>
      <c r="H658" s="42"/>
      <c r="I658" s="15"/>
      <c r="J658" s="15"/>
      <c r="K658" s="15"/>
      <c r="L658" s="42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">
      <c r="A659" s="15"/>
      <c r="B659" s="15"/>
      <c r="C659" s="15"/>
      <c r="D659" s="15"/>
      <c r="E659" s="103"/>
      <c r="F659" s="15"/>
      <c r="G659" s="15"/>
      <c r="H659" s="42"/>
      <c r="I659" s="15"/>
      <c r="J659" s="15"/>
      <c r="K659" s="15"/>
      <c r="L659" s="42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">
      <c r="A660" s="15"/>
      <c r="B660" s="15"/>
      <c r="C660" s="15"/>
      <c r="D660" s="15"/>
      <c r="E660" s="103"/>
      <c r="F660" s="15"/>
      <c r="G660" s="15"/>
      <c r="H660" s="42"/>
      <c r="I660" s="15"/>
      <c r="J660" s="15"/>
      <c r="K660" s="15"/>
      <c r="L660" s="42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">
      <c r="A661" s="15"/>
      <c r="B661" s="15"/>
      <c r="C661" s="15"/>
      <c r="D661" s="15"/>
      <c r="E661" s="103"/>
      <c r="F661" s="15"/>
      <c r="G661" s="15"/>
      <c r="H661" s="42"/>
      <c r="I661" s="15"/>
      <c r="J661" s="15"/>
      <c r="K661" s="15"/>
      <c r="L661" s="42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">
      <c r="A662" s="15"/>
      <c r="B662" s="15"/>
      <c r="C662" s="15"/>
      <c r="D662" s="15"/>
      <c r="E662" s="103"/>
      <c r="F662" s="15"/>
      <c r="G662" s="15"/>
      <c r="H662" s="42"/>
      <c r="I662" s="15"/>
      <c r="J662" s="15"/>
      <c r="K662" s="15"/>
      <c r="L662" s="42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">
      <c r="A663" s="15"/>
      <c r="B663" s="15"/>
      <c r="C663" s="15"/>
      <c r="D663" s="15"/>
      <c r="E663" s="103"/>
      <c r="F663" s="15"/>
      <c r="G663" s="15"/>
      <c r="H663" s="42"/>
      <c r="I663" s="15"/>
      <c r="J663" s="15"/>
      <c r="K663" s="15"/>
      <c r="L663" s="42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">
      <c r="A664" s="15"/>
      <c r="B664" s="15"/>
      <c r="C664" s="15"/>
      <c r="D664" s="15"/>
      <c r="E664" s="103"/>
      <c r="F664" s="15"/>
      <c r="G664" s="15"/>
      <c r="H664" s="42"/>
      <c r="I664" s="15"/>
      <c r="J664" s="15"/>
      <c r="K664" s="15"/>
      <c r="L664" s="42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">
      <c r="A665" s="15"/>
      <c r="B665" s="15"/>
      <c r="C665" s="15"/>
      <c r="D665" s="15"/>
      <c r="E665" s="103"/>
      <c r="F665" s="15"/>
      <c r="G665" s="15"/>
      <c r="H665" s="42"/>
      <c r="I665" s="15"/>
      <c r="J665" s="15"/>
      <c r="K665" s="15"/>
      <c r="L665" s="42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">
      <c r="A666" s="15"/>
      <c r="B666" s="15"/>
      <c r="C666" s="15"/>
      <c r="D666" s="15"/>
      <c r="E666" s="103"/>
      <c r="F666" s="15"/>
      <c r="G666" s="15"/>
      <c r="H666" s="42"/>
      <c r="I666" s="15"/>
      <c r="J666" s="15"/>
      <c r="K666" s="15"/>
      <c r="L666" s="42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">
      <c r="A667" s="15"/>
      <c r="B667" s="15"/>
      <c r="C667" s="15"/>
      <c r="D667" s="15"/>
      <c r="E667" s="103"/>
      <c r="F667" s="15"/>
      <c r="G667" s="15"/>
      <c r="H667" s="42"/>
      <c r="I667" s="15"/>
      <c r="J667" s="15"/>
      <c r="K667" s="15"/>
      <c r="L667" s="42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">
      <c r="A668" s="15"/>
      <c r="B668" s="15"/>
      <c r="C668" s="15"/>
      <c r="D668" s="15"/>
      <c r="E668" s="103"/>
      <c r="F668" s="15"/>
      <c r="G668" s="15"/>
      <c r="H668" s="42"/>
      <c r="I668" s="15"/>
      <c r="J668" s="15"/>
      <c r="K668" s="15"/>
      <c r="L668" s="42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">
      <c r="A669" s="15"/>
      <c r="B669" s="15"/>
      <c r="C669" s="15"/>
      <c r="D669" s="15"/>
      <c r="E669" s="103"/>
      <c r="F669" s="15"/>
      <c r="G669" s="15"/>
      <c r="H669" s="42"/>
      <c r="I669" s="15"/>
      <c r="J669" s="15"/>
      <c r="K669" s="15"/>
      <c r="L669" s="42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">
      <c r="A670" s="15"/>
      <c r="B670" s="15"/>
      <c r="C670" s="15"/>
      <c r="D670" s="15"/>
      <c r="E670" s="103"/>
      <c r="F670" s="15"/>
      <c r="G670" s="15"/>
      <c r="H670" s="42"/>
      <c r="I670" s="15"/>
      <c r="J670" s="15"/>
      <c r="K670" s="15"/>
      <c r="L670" s="42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">
      <c r="A671" s="15"/>
      <c r="B671" s="15"/>
      <c r="C671" s="15"/>
      <c r="D671" s="15"/>
      <c r="E671" s="103"/>
      <c r="F671" s="15"/>
      <c r="G671" s="15"/>
      <c r="H671" s="42"/>
      <c r="I671" s="15"/>
      <c r="J671" s="15"/>
      <c r="K671" s="15"/>
      <c r="L671" s="42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">
      <c r="A672" s="15"/>
      <c r="B672" s="15"/>
      <c r="C672" s="15"/>
      <c r="D672" s="15"/>
      <c r="E672" s="103"/>
      <c r="F672" s="15"/>
      <c r="G672" s="15"/>
      <c r="H672" s="42"/>
      <c r="I672" s="15"/>
      <c r="J672" s="15"/>
      <c r="K672" s="15"/>
      <c r="L672" s="42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">
      <c r="A673" s="15"/>
      <c r="B673" s="15"/>
      <c r="C673" s="15"/>
      <c r="D673" s="15"/>
      <c r="E673" s="103"/>
      <c r="F673" s="15"/>
      <c r="G673" s="15"/>
      <c r="H673" s="42"/>
      <c r="I673" s="15"/>
      <c r="J673" s="15"/>
      <c r="K673" s="15"/>
      <c r="L673" s="42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">
      <c r="A674" s="15"/>
      <c r="B674" s="15"/>
      <c r="C674" s="15"/>
      <c r="D674" s="15"/>
      <c r="E674" s="103"/>
      <c r="F674" s="15"/>
      <c r="G674" s="15"/>
      <c r="H674" s="42"/>
      <c r="I674" s="15"/>
      <c r="J674" s="15"/>
      <c r="K674" s="15"/>
      <c r="L674" s="42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">
      <c r="A675" s="15"/>
      <c r="B675" s="15"/>
      <c r="C675" s="15"/>
      <c r="D675" s="15"/>
      <c r="E675" s="103"/>
      <c r="F675" s="15"/>
      <c r="G675" s="15"/>
      <c r="H675" s="42"/>
      <c r="I675" s="15"/>
      <c r="J675" s="15"/>
      <c r="K675" s="15"/>
      <c r="L675" s="42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">
      <c r="A676" s="15"/>
      <c r="B676" s="15"/>
      <c r="C676" s="15"/>
      <c r="D676" s="15"/>
      <c r="E676" s="103"/>
      <c r="F676" s="15"/>
      <c r="G676" s="15"/>
      <c r="H676" s="42"/>
      <c r="I676" s="15"/>
      <c r="J676" s="15"/>
      <c r="K676" s="15"/>
      <c r="L676" s="42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">
      <c r="A677" s="15"/>
      <c r="B677" s="15"/>
      <c r="C677" s="15"/>
      <c r="D677" s="15"/>
      <c r="E677" s="103"/>
      <c r="F677" s="15"/>
      <c r="G677" s="15"/>
      <c r="H677" s="42"/>
      <c r="I677" s="15"/>
      <c r="J677" s="15"/>
      <c r="K677" s="15"/>
      <c r="L677" s="42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">
      <c r="A678" s="15"/>
      <c r="B678" s="15"/>
      <c r="C678" s="15"/>
      <c r="D678" s="15"/>
      <c r="E678" s="103"/>
      <c r="F678" s="15"/>
      <c r="G678" s="15"/>
      <c r="H678" s="42"/>
      <c r="I678" s="15"/>
      <c r="J678" s="15"/>
      <c r="K678" s="15"/>
      <c r="L678" s="42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">
      <c r="A679" s="15"/>
      <c r="B679" s="15"/>
      <c r="C679" s="15"/>
      <c r="D679" s="15"/>
      <c r="E679" s="103"/>
      <c r="F679" s="15"/>
      <c r="G679" s="15"/>
      <c r="H679" s="42"/>
      <c r="I679" s="15"/>
      <c r="J679" s="15"/>
      <c r="K679" s="15"/>
      <c r="L679" s="42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">
      <c r="A680" s="15"/>
      <c r="B680" s="15"/>
      <c r="C680" s="15"/>
      <c r="D680" s="15"/>
      <c r="E680" s="103"/>
      <c r="F680" s="15"/>
      <c r="G680" s="15"/>
      <c r="H680" s="42"/>
      <c r="I680" s="15"/>
      <c r="J680" s="15"/>
      <c r="K680" s="15"/>
      <c r="L680" s="42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">
      <c r="A681" s="15"/>
      <c r="B681" s="15"/>
      <c r="C681" s="15"/>
      <c r="D681" s="15"/>
      <c r="E681" s="103"/>
      <c r="F681" s="15"/>
      <c r="G681" s="15"/>
      <c r="H681" s="42"/>
      <c r="I681" s="15"/>
      <c r="J681" s="15"/>
      <c r="K681" s="15"/>
      <c r="L681" s="42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">
      <c r="A682" s="15"/>
      <c r="B682" s="15"/>
      <c r="C682" s="15"/>
      <c r="D682" s="15"/>
      <c r="E682" s="103"/>
      <c r="F682" s="15"/>
      <c r="G682" s="15"/>
      <c r="H682" s="42"/>
      <c r="I682" s="15"/>
      <c r="J682" s="15"/>
      <c r="K682" s="15"/>
      <c r="L682" s="42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">
      <c r="A683" s="15"/>
      <c r="B683" s="15"/>
      <c r="C683" s="15"/>
      <c r="D683" s="15"/>
      <c r="E683" s="103"/>
      <c r="F683" s="15"/>
      <c r="G683" s="15"/>
      <c r="H683" s="42"/>
      <c r="I683" s="15"/>
      <c r="J683" s="15"/>
      <c r="K683" s="15"/>
      <c r="L683" s="42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">
      <c r="A684" s="15"/>
      <c r="B684" s="15"/>
      <c r="C684" s="15"/>
      <c r="D684" s="15"/>
      <c r="E684" s="103"/>
      <c r="F684" s="15"/>
      <c r="G684" s="15"/>
      <c r="H684" s="42"/>
      <c r="I684" s="15"/>
      <c r="J684" s="15"/>
      <c r="K684" s="15"/>
      <c r="L684" s="42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">
      <c r="A685" s="15"/>
      <c r="B685" s="15"/>
      <c r="C685" s="15"/>
      <c r="D685" s="15"/>
      <c r="E685" s="103"/>
      <c r="F685" s="15"/>
      <c r="G685" s="15"/>
      <c r="H685" s="42"/>
      <c r="I685" s="15"/>
      <c r="J685" s="15"/>
      <c r="K685" s="15"/>
      <c r="L685" s="42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">
      <c r="A686" s="15"/>
      <c r="B686" s="15"/>
      <c r="C686" s="15"/>
      <c r="D686" s="15"/>
      <c r="E686" s="103"/>
      <c r="F686" s="15"/>
      <c r="G686" s="15"/>
      <c r="H686" s="42"/>
      <c r="I686" s="15"/>
      <c r="J686" s="15"/>
      <c r="K686" s="15"/>
      <c r="L686" s="42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">
      <c r="A687" s="15"/>
      <c r="B687" s="15"/>
      <c r="C687" s="15"/>
      <c r="D687" s="15"/>
      <c r="E687" s="103"/>
      <c r="F687" s="15"/>
      <c r="G687" s="15"/>
      <c r="H687" s="42"/>
      <c r="I687" s="15"/>
      <c r="J687" s="15"/>
      <c r="K687" s="15"/>
      <c r="L687" s="42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">
      <c r="A688" s="15"/>
      <c r="B688" s="15"/>
      <c r="C688" s="15"/>
      <c r="D688" s="15"/>
      <c r="E688" s="103"/>
      <c r="F688" s="15"/>
      <c r="G688" s="15"/>
      <c r="H688" s="42"/>
      <c r="I688" s="15"/>
      <c r="J688" s="15"/>
      <c r="K688" s="15"/>
      <c r="L688" s="42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">
      <c r="A689" s="15"/>
      <c r="B689" s="15"/>
      <c r="C689" s="15"/>
      <c r="D689" s="15"/>
      <c r="E689" s="103"/>
      <c r="F689" s="15"/>
      <c r="G689" s="15"/>
      <c r="H689" s="42"/>
      <c r="I689" s="15"/>
      <c r="J689" s="15"/>
      <c r="K689" s="15"/>
      <c r="L689" s="42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">
      <c r="A690" s="15"/>
      <c r="B690" s="15"/>
      <c r="C690" s="15"/>
      <c r="D690" s="15"/>
      <c r="E690" s="103"/>
      <c r="F690" s="15"/>
      <c r="G690" s="15"/>
      <c r="H690" s="42"/>
      <c r="I690" s="15"/>
      <c r="J690" s="15"/>
      <c r="K690" s="15"/>
      <c r="L690" s="42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">
      <c r="A691" s="15"/>
      <c r="B691" s="15"/>
      <c r="C691" s="15"/>
      <c r="D691" s="15"/>
      <c r="E691" s="103"/>
      <c r="F691" s="15"/>
      <c r="G691" s="15"/>
      <c r="H691" s="42"/>
      <c r="I691" s="15"/>
      <c r="J691" s="15"/>
      <c r="K691" s="15"/>
      <c r="L691" s="42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">
      <c r="A692" s="15"/>
      <c r="B692" s="15"/>
      <c r="C692" s="15"/>
      <c r="D692" s="15"/>
      <c r="E692" s="103"/>
      <c r="F692" s="15"/>
      <c r="G692" s="15"/>
      <c r="H692" s="42"/>
      <c r="I692" s="15"/>
      <c r="J692" s="15"/>
      <c r="K692" s="15"/>
      <c r="L692" s="42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">
      <c r="A693" s="15"/>
      <c r="B693" s="15"/>
      <c r="C693" s="15"/>
      <c r="D693" s="15"/>
      <c r="E693" s="103"/>
      <c r="F693" s="15"/>
      <c r="G693" s="15"/>
      <c r="H693" s="42"/>
      <c r="I693" s="15"/>
      <c r="J693" s="15"/>
      <c r="K693" s="15"/>
      <c r="L693" s="42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">
      <c r="A694" s="15"/>
      <c r="B694" s="15"/>
      <c r="C694" s="15"/>
      <c r="D694" s="15"/>
      <c r="E694" s="103"/>
      <c r="F694" s="15"/>
      <c r="G694" s="15"/>
      <c r="H694" s="42"/>
      <c r="I694" s="15"/>
      <c r="J694" s="15"/>
      <c r="K694" s="15"/>
      <c r="L694" s="42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">
      <c r="A695" s="15"/>
      <c r="B695" s="15"/>
      <c r="C695" s="15"/>
      <c r="D695" s="15"/>
      <c r="E695" s="103"/>
      <c r="F695" s="15"/>
      <c r="G695" s="15"/>
      <c r="H695" s="42"/>
      <c r="I695" s="15"/>
      <c r="J695" s="15"/>
      <c r="K695" s="15"/>
      <c r="L695" s="42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">
      <c r="A696" s="15"/>
      <c r="B696" s="15"/>
      <c r="C696" s="15"/>
      <c r="D696" s="15"/>
      <c r="E696" s="103"/>
      <c r="F696" s="15"/>
      <c r="G696" s="15"/>
      <c r="H696" s="42"/>
      <c r="I696" s="15"/>
      <c r="J696" s="15"/>
      <c r="K696" s="15"/>
      <c r="L696" s="42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">
      <c r="A697" s="15"/>
      <c r="B697" s="15"/>
      <c r="C697" s="15"/>
      <c r="D697" s="15"/>
      <c r="E697" s="103"/>
      <c r="F697" s="15"/>
      <c r="G697" s="15"/>
      <c r="H697" s="42"/>
      <c r="I697" s="15"/>
      <c r="J697" s="15"/>
      <c r="K697" s="15"/>
      <c r="L697" s="42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">
      <c r="A698" s="15"/>
      <c r="B698" s="15"/>
      <c r="C698" s="15"/>
      <c r="D698" s="15"/>
      <c r="E698" s="103"/>
      <c r="F698" s="15"/>
      <c r="G698" s="15"/>
      <c r="H698" s="42"/>
      <c r="I698" s="15"/>
      <c r="J698" s="15"/>
      <c r="K698" s="15"/>
      <c r="L698" s="42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">
      <c r="A699" s="15"/>
      <c r="B699" s="15"/>
      <c r="C699" s="15"/>
      <c r="D699" s="15"/>
      <c r="E699" s="103"/>
      <c r="F699" s="15"/>
      <c r="G699" s="15"/>
      <c r="H699" s="42"/>
      <c r="I699" s="15"/>
      <c r="J699" s="15"/>
      <c r="K699" s="15"/>
      <c r="L699" s="42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">
      <c r="A700" s="15"/>
      <c r="B700" s="15"/>
      <c r="C700" s="15"/>
      <c r="D700" s="15"/>
      <c r="E700" s="103"/>
      <c r="F700" s="15"/>
      <c r="G700" s="15"/>
      <c r="H700" s="42"/>
      <c r="I700" s="15"/>
      <c r="J700" s="15"/>
      <c r="K700" s="15"/>
      <c r="L700" s="42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">
      <c r="A701" s="15"/>
      <c r="B701" s="15"/>
      <c r="C701" s="15"/>
      <c r="D701" s="15"/>
      <c r="E701" s="103"/>
      <c r="F701" s="15"/>
      <c r="G701" s="15"/>
      <c r="H701" s="42"/>
      <c r="I701" s="15"/>
      <c r="J701" s="15"/>
      <c r="K701" s="15"/>
      <c r="L701" s="42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">
      <c r="A702" s="15"/>
      <c r="B702" s="15"/>
      <c r="C702" s="15"/>
      <c r="D702" s="15"/>
      <c r="E702" s="103"/>
      <c r="F702" s="15"/>
      <c r="G702" s="15"/>
      <c r="H702" s="42"/>
      <c r="I702" s="15"/>
      <c r="J702" s="15"/>
      <c r="K702" s="15"/>
      <c r="L702" s="42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">
      <c r="A703" s="15"/>
      <c r="B703" s="15"/>
      <c r="C703" s="15"/>
      <c r="D703" s="15"/>
      <c r="E703" s="103"/>
      <c r="F703" s="15"/>
      <c r="G703" s="15"/>
      <c r="H703" s="42"/>
      <c r="I703" s="15"/>
      <c r="J703" s="15"/>
      <c r="K703" s="15"/>
      <c r="L703" s="42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">
      <c r="A704" s="15"/>
      <c r="B704" s="15"/>
      <c r="C704" s="15"/>
      <c r="D704" s="15"/>
      <c r="E704" s="103"/>
      <c r="F704" s="15"/>
      <c r="G704" s="15"/>
      <c r="H704" s="42"/>
      <c r="I704" s="15"/>
      <c r="J704" s="15"/>
      <c r="K704" s="15"/>
      <c r="L704" s="42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">
      <c r="A705" s="15"/>
      <c r="B705" s="15"/>
      <c r="C705" s="15"/>
      <c r="D705" s="15"/>
      <c r="E705" s="103"/>
      <c r="F705" s="15"/>
      <c r="G705" s="15"/>
      <c r="H705" s="42"/>
      <c r="I705" s="15"/>
      <c r="J705" s="15"/>
      <c r="K705" s="15"/>
      <c r="L705" s="42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">
      <c r="A706" s="15"/>
      <c r="B706" s="15"/>
      <c r="C706" s="15"/>
      <c r="D706" s="15"/>
      <c r="E706" s="103"/>
      <c r="F706" s="15"/>
      <c r="G706" s="15"/>
      <c r="H706" s="42"/>
      <c r="I706" s="15"/>
      <c r="J706" s="15"/>
      <c r="K706" s="15"/>
      <c r="L706" s="42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">
      <c r="A707" s="15"/>
      <c r="B707" s="15"/>
      <c r="C707" s="15"/>
      <c r="D707" s="15"/>
      <c r="E707" s="103"/>
      <c r="F707" s="15"/>
      <c r="G707" s="15"/>
      <c r="H707" s="42"/>
      <c r="I707" s="15"/>
      <c r="J707" s="15"/>
      <c r="K707" s="15"/>
      <c r="L707" s="42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">
      <c r="A708" s="15"/>
      <c r="B708" s="15"/>
      <c r="C708" s="15"/>
      <c r="D708" s="15"/>
      <c r="E708" s="103"/>
      <c r="F708" s="15"/>
      <c r="G708" s="15"/>
      <c r="H708" s="42"/>
      <c r="I708" s="15"/>
      <c r="J708" s="15"/>
      <c r="K708" s="15"/>
      <c r="L708" s="42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">
      <c r="A709" s="15"/>
      <c r="B709" s="15"/>
      <c r="C709" s="15"/>
      <c r="D709" s="15"/>
      <c r="E709" s="103"/>
      <c r="F709" s="15"/>
      <c r="G709" s="15"/>
      <c r="H709" s="42"/>
      <c r="I709" s="15"/>
      <c r="J709" s="15"/>
      <c r="K709" s="15"/>
      <c r="L709" s="42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">
      <c r="A710" s="15"/>
      <c r="B710" s="15"/>
      <c r="C710" s="15"/>
      <c r="D710" s="15"/>
      <c r="E710" s="103"/>
      <c r="F710" s="15"/>
      <c r="G710" s="15"/>
      <c r="H710" s="42"/>
      <c r="I710" s="15"/>
      <c r="J710" s="15"/>
      <c r="K710" s="15"/>
      <c r="L710" s="42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">
      <c r="A711" s="15"/>
      <c r="B711" s="15"/>
      <c r="C711" s="15"/>
      <c r="D711" s="15"/>
      <c r="E711" s="103"/>
      <c r="F711" s="15"/>
      <c r="G711" s="15"/>
      <c r="H711" s="42"/>
      <c r="I711" s="15"/>
      <c r="J711" s="15"/>
      <c r="K711" s="15"/>
      <c r="L711" s="42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">
      <c r="A712" s="15"/>
      <c r="B712" s="15"/>
      <c r="C712" s="15"/>
      <c r="D712" s="15"/>
      <c r="E712" s="103"/>
      <c r="F712" s="15"/>
      <c r="G712" s="15"/>
      <c r="H712" s="42"/>
      <c r="I712" s="15"/>
      <c r="J712" s="15"/>
      <c r="K712" s="15"/>
      <c r="L712" s="42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">
      <c r="A713" s="15"/>
      <c r="B713" s="15"/>
      <c r="C713" s="15"/>
      <c r="D713" s="15"/>
      <c r="E713" s="103"/>
      <c r="F713" s="15"/>
      <c r="G713" s="15"/>
      <c r="H713" s="42"/>
      <c r="I713" s="15"/>
      <c r="J713" s="15"/>
      <c r="K713" s="15"/>
      <c r="L713" s="42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">
      <c r="A714" s="15"/>
      <c r="B714" s="15"/>
      <c r="C714" s="15"/>
      <c r="D714" s="15"/>
      <c r="E714" s="103"/>
      <c r="F714" s="15"/>
      <c r="G714" s="15"/>
      <c r="H714" s="42"/>
      <c r="I714" s="15"/>
      <c r="J714" s="15"/>
      <c r="K714" s="15"/>
      <c r="L714" s="42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">
      <c r="A715" s="15"/>
      <c r="B715" s="15"/>
      <c r="C715" s="15"/>
      <c r="D715" s="15"/>
      <c r="E715" s="103"/>
      <c r="F715" s="15"/>
      <c r="G715" s="15"/>
      <c r="H715" s="42"/>
      <c r="I715" s="15"/>
      <c r="J715" s="15"/>
      <c r="K715" s="15"/>
      <c r="L715" s="42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">
      <c r="A716" s="15"/>
      <c r="B716" s="15"/>
      <c r="C716" s="15"/>
      <c r="D716" s="15"/>
      <c r="E716" s="103"/>
      <c r="F716" s="15"/>
      <c r="G716" s="15"/>
      <c r="H716" s="42"/>
      <c r="I716" s="15"/>
      <c r="J716" s="15"/>
      <c r="K716" s="15"/>
      <c r="L716" s="42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">
      <c r="A717" s="15"/>
      <c r="B717" s="15"/>
      <c r="C717" s="15"/>
      <c r="D717" s="15"/>
      <c r="E717" s="103"/>
      <c r="F717" s="15"/>
      <c r="G717" s="15"/>
      <c r="H717" s="42"/>
      <c r="I717" s="15"/>
      <c r="J717" s="15"/>
      <c r="K717" s="15"/>
      <c r="L717" s="42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">
      <c r="A718" s="15"/>
      <c r="B718" s="15"/>
      <c r="C718" s="15"/>
      <c r="D718" s="15"/>
      <c r="E718" s="103"/>
      <c r="F718" s="15"/>
      <c r="G718" s="15"/>
      <c r="H718" s="42"/>
      <c r="I718" s="15"/>
      <c r="J718" s="15"/>
      <c r="K718" s="15"/>
      <c r="L718" s="42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">
      <c r="A719" s="15"/>
      <c r="B719" s="15"/>
      <c r="C719" s="15"/>
      <c r="D719" s="15"/>
      <c r="E719" s="103"/>
      <c r="F719" s="15"/>
      <c r="G719" s="15"/>
      <c r="H719" s="42"/>
      <c r="I719" s="15"/>
      <c r="J719" s="15"/>
      <c r="K719" s="15"/>
      <c r="L719" s="42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">
      <c r="A720" s="15"/>
      <c r="B720" s="15"/>
      <c r="C720" s="15"/>
      <c r="D720" s="15"/>
      <c r="E720" s="103"/>
      <c r="F720" s="15"/>
      <c r="G720" s="15"/>
      <c r="H720" s="42"/>
      <c r="I720" s="15"/>
      <c r="J720" s="15"/>
      <c r="K720" s="15"/>
      <c r="L720" s="42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">
      <c r="A721" s="15"/>
      <c r="B721" s="15"/>
      <c r="C721" s="15"/>
      <c r="D721" s="15"/>
      <c r="E721" s="103"/>
      <c r="F721" s="15"/>
      <c r="G721" s="15"/>
      <c r="H721" s="42"/>
      <c r="I721" s="15"/>
      <c r="J721" s="15"/>
      <c r="K721" s="15"/>
      <c r="L721" s="42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">
      <c r="A722" s="15"/>
      <c r="B722" s="15"/>
      <c r="C722" s="15"/>
      <c r="D722" s="15"/>
      <c r="E722" s="103"/>
      <c r="F722" s="15"/>
      <c r="G722" s="15"/>
      <c r="H722" s="42"/>
      <c r="I722" s="15"/>
      <c r="J722" s="15"/>
      <c r="K722" s="15"/>
      <c r="L722" s="42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">
      <c r="A723" s="15"/>
      <c r="B723" s="15"/>
      <c r="C723" s="15"/>
      <c r="D723" s="15"/>
      <c r="E723" s="103"/>
      <c r="F723" s="15"/>
      <c r="G723" s="15"/>
      <c r="H723" s="42"/>
      <c r="I723" s="15"/>
      <c r="J723" s="15"/>
      <c r="K723" s="15"/>
      <c r="L723" s="42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">
      <c r="A724" s="15"/>
      <c r="B724" s="15"/>
      <c r="C724" s="15"/>
      <c r="D724" s="15"/>
      <c r="E724" s="103"/>
      <c r="F724" s="15"/>
      <c r="G724" s="15"/>
      <c r="H724" s="42"/>
      <c r="I724" s="15"/>
      <c r="J724" s="15"/>
      <c r="K724" s="15"/>
      <c r="L724" s="42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">
      <c r="A725" s="15"/>
      <c r="B725" s="15"/>
      <c r="C725" s="15"/>
      <c r="D725" s="15"/>
      <c r="E725" s="103"/>
      <c r="F725" s="15"/>
      <c r="G725" s="15"/>
      <c r="H725" s="42"/>
      <c r="I725" s="15"/>
      <c r="J725" s="15"/>
      <c r="K725" s="15"/>
      <c r="L725" s="42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">
      <c r="A726" s="15"/>
      <c r="B726" s="15"/>
      <c r="C726" s="15"/>
      <c r="D726" s="15"/>
      <c r="E726" s="103"/>
      <c r="F726" s="15"/>
      <c r="G726" s="15"/>
      <c r="H726" s="42"/>
      <c r="I726" s="15"/>
      <c r="J726" s="15"/>
      <c r="K726" s="15"/>
      <c r="L726" s="42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">
      <c r="A727" s="15"/>
      <c r="B727" s="15"/>
      <c r="C727" s="15"/>
      <c r="D727" s="15"/>
      <c r="E727" s="103"/>
      <c r="F727" s="15"/>
      <c r="G727" s="15"/>
      <c r="H727" s="42"/>
      <c r="I727" s="15"/>
      <c r="J727" s="15"/>
      <c r="K727" s="15"/>
      <c r="L727" s="42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">
      <c r="A728" s="15"/>
      <c r="B728" s="15"/>
      <c r="C728" s="15"/>
      <c r="D728" s="15"/>
      <c r="E728" s="103"/>
      <c r="F728" s="15"/>
      <c r="G728" s="15"/>
      <c r="H728" s="42"/>
      <c r="I728" s="15"/>
      <c r="J728" s="15"/>
      <c r="K728" s="15"/>
      <c r="L728" s="42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">
      <c r="A729" s="15"/>
      <c r="B729" s="15"/>
      <c r="C729" s="15"/>
      <c r="D729" s="15"/>
      <c r="E729" s="103"/>
      <c r="F729" s="15"/>
      <c r="G729" s="15"/>
      <c r="H729" s="42"/>
      <c r="I729" s="15"/>
      <c r="J729" s="15"/>
      <c r="K729" s="15"/>
      <c r="L729" s="42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">
      <c r="A730" s="15"/>
      <c r="B730" s="15"/>
      <c r="C730" s="15"/>
      <c r="D730" s="15"/>
      <c r="E730" s="103"/>
      <c r="F730" s="15"/>
      <c r="G730" s="15"/>
      <c r="H730" s="42"/>
      <c r="I730" s="15"/>
      <c r="J730" s="15"/>
      <c r="K730" s="15"/>
      <c r="L730" s="42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">
      <c r="A731" s="15"/>
      <c r="B731" s="15"/>
      <c r="C731" s="15"/>
      <c r="D731" s="15"/>
      <c r="E731" s="103"/>
      <c r="F731" s="15"/>
      <c r="G731" s="15"/>
      <c r="H731" s="42"/>
      <c r="I731" s="15"/>
      <c r="J731" s="15"/>
      <c r="K731" s="15"/>
      <c r="L731" s="42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">
      <c r="A732" s="15"/>
      <c r="B732" s="15"/>
      <c r="C732" s="15"/>
      <c r="D732" s="15"/>
      <c r="E732" s="103"/>
      <c r="F732" s="15"/>
      <c r="G732" s="15"/>
      <c r="H732" s="42"/>
      <c r="I732" s="15"/>
      <c r="J732" s="15"/>
      <c r="K732" s="15"/>
      <c r="L732" s="42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">
      <c r="A733" s="15"/>
      <c r="B733" s="15"/>
      <c r="C733" s="15"/>
      <c r="D733" s="15"/>
      <c r="E733" s="103"/>
      <c r="F733" s="15"/>
      <c r="G733" s="15"/>
      <c r="H733" s="42"/>
      <c r="I733" s="15"/>
      <c r="J733" s="15"/>
      <c r="K733" s="15"/>
      <c r="L733" s="42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">
      <c r="A734" s="15"/>
      <c r="B734" s="15"/>
      <c r="C734" s="15"/>
      <c r="D734" s="15"/>
      <c r="E734" s="103"/>
      <c r="F734" s="15"/>
      <c r="G734" s="15"/>
      <c r="H734" s="42"/>
      <c r="I734" s="15"/>
      <c r="J734" s="15"/>
      <c r="K734" s="15"/>
      <c r="L734" s="42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">
      <c r="A735" s="15"/>
      <c r="B735" s="15"/>
      <c r="C735" s="15"/>
      <c r="D735" s="15"/>
      <c r="E735" s="103"/>
      <c r="F735" s="15"/>
      <c r="G735" s="15"/>
      <c r="H735" s="42"/>
      <c r="I735" s="15"/>
      <c r="J735" s="15"/>
      <c r="K735" s="15"/>
      <c r="L735" s="42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">
      <c r="A736" s="15"/>
      <c r="B736" s="15"/>
      <c r="C736" s="15"/>
      <c r="D736" s="15"/>
      <c r="E736" s="103"/>
      <c r="F736" s="15"/>
      <c r="G736" s="15"/>
      <c r="H736" s="42"/>
      <c r="I736" s="15"/>
      <c r="J736" s="15"/>
      <c r="K736" s="15"/>
      <c r="L736" s="42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">
      <c r="A737" s="15"/>
      <c r="B737" s="15"/>
      <c r="C737" s="15"/>
      <c r="D737" s="15"/>
      <c r="E737" s="103"/>
      <c r="F737" s="15"/>
      <c r="G737" s="15"/>
      <c r="H737" s="42"/>
      <c r="I737" s="15"/>
      <c r="J737" s="15"/>
      <c r="K737" s="15"/>
      <c r="L737" s="42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">
      <c r="A738" s="15"/>
      <c r="B738" s="15"/>
      <c r="C738" s="15"/>
      <c r="D738" s="15"/>
      <c r="E738" s="103"/>
      <c r="F738" s="15"/>
      <c r="G738" s="15"/>
      <c r="H738" s="42"/>
      <c r="I738" s="15"/>
      <c r="J738" s="15"/>
      <c r="K738" s="15"/>
      <c r="L738" s="42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">
      <c r="A739" s="15"/>
      <c r="B739" s="15"/>
      <c r="C739" s="15"/>
      <c r="D739" s="15"/>
      <c r="E739" s="103"/>
      <c r="F739" s="15"/>
      <c r="G739" s="15"/>
      <c r="H739" s="42"/>
      <c r="I739" s="15"/>
      <c r="J739" s="15"/>
      <c r="K739" s="15"/>
      <c r="L739" s="42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">
      <c r="A740" s="15"/>
      <c r="B740" s="15"/>
      <c r="C740" s="15"/>
      <c r="D740" s="15"/>
      <c r="E740" s="103"/>
      <c r="F740" s="15"/>
      <c r="G740" s="15"/>
      <c r="H740" s="42"/>
      <c r="I740" s="15"/>
      <c r="J740" s="15"/>
      <c r="K740" s="15"/>
      <c r="L740" s="42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">
      <c r="A741" s="15"/>
      <c r="B741" s="15"/>
      <c r="C741" s="15"/>
      <c r="D741" s="15"/>
      <c r="E741" s="103"/>
      <c r="F741" s="15"/>
      <c r="G741" s="15"/>
      <c r="H741" s="42"/>
      <c r="I741" s="15"/>
      <c r="J741" s="15"/>
      <c r="K741" s="15"/>
      <c r="L741" s="42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">
      <c r="A742" s="15"/>
      <c r="B742" s="15"/>
      <c r="C742" s="15"/>
      <c r="D742" s="15"/>
      <c r="E742" s="103"/>
      <c r="F742" s="15"/>
      <c r="G742" s="15"/>
      <c r="H742" s="42"/>
      <c r="I742" s="15"/>
      <c r="J742" s="15"/>
      <c r="K742" s="15"/>
      <c r="L742" s="42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">
      <c r="A743" s="15"/>
      <c r="B743" s="15"/>
      <c r="C743" s="15"/>
      <c r="D743" s="15"/>
      <c r="E743" s="103"/>
      <c r="F743" s="15"/>
      <c r="G743" s="15"/>
      <c r="H743" s="42"/>
      <c r="I743" s="15"/>
      <c r="J743" s="15"/>
      <c r="K743" s="15"/>
      <c r="L743" s="42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">
      <c r="A744" s="15"/>
      <c r="B744" s="15"/>
      <c r="C744" s="15"/>
      <c r="D744" s="15"/>
      <c r="E744" s="103"/>
      <c r="F744" s="15"/>
      <c r="G744" s="15"/>
      <c r="H744" s="42"/>
      <c r="I744" s="15"/>
      <c r="J744" s="15"/>
      <c r="K744" s="15"/>
      <c r="L744" s="42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">
      <c r="A745" s="15"/>
      <c r="B745" s="15"/>
      <c r="C745" s="15"/>
      <c r="D745" s="15"/>
      <c r="E745" s="103"/>
      <c r="F745" s="15"/>
      <c r="G745" s="15"/>
      <c r="H745" s="42"/>
      <c r="I745" s="15"/>
      <c r="J745" s="15"/>
      <c r="K745" s="15"/>
      <c r="L745" s="42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">
      <c r="A746" s="15"/>
      <c r="B746" s="15"/>
      <c r="C746" s="15"/>
      <c r="D746" s="15"/>
      <c r="E746" s="103"/>
      <c r="F746" s="15"/>
      <c r="G746" s="15"/>
      <c r="H746" s="42"/>
      <c r="I746" s="15"/>
      <c r="J746" s="15"/>
      <c r="K746" s="15"/>
      <c r="L746" s="42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">
      <c r="A747" s="15"/>
      <c r="B747" s="15"/>
      <c r="C747" s="15"/>
      <c r="D747" s="15"/>
      <c r="E747" s="103"/>
      <c r="F747" s="15"/>
      <c r="G747" s="15"/>
      <c r="H747" s="42"/>
      <c r="I747" s="15"/>
      <c r="J747" s="15"/>
      <c r="K747" s="15"/>
      <c r="L747" s="42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">
      <c r="A748" s="15"/>
      <c r="B748" s="15"/>
      <c r="C748" s="15"/>
      <c r="D748" s="15"/>
      <c r="E748" s="103"/>
      <c r="F748" s="15"/>
      <c r="G748" s="15"/>
      <c r="H748" s="42"/>
      <c r="I748" s="15"/>
      <c r="J748" s="15"/>
      <c r="K748" s="15"/>
      <c r="L748" s="42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">
      <c r="A749" s="15"/>
      <c r="B749" s="15"/>
      <c r="C749" s="15"/>
      <c r="D749" s="15"/>
      <c r="E749" s="103"/>
      <c r="F749" s="15"/>
      <c r="G749" s="15"/>
      <c r="H749" s="42"/>
      <c r="I749" s="15"/>
      <c r="J749" s="15"/>
      <c r="K749" s="15"/>
      <c r="L749" s="42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">
      <c r="A750" s="15"/>
      <c r="B750" s="15"/>
      <c r="C750" s="15"/>
      <c r="D750" s="15"/>
      <c r="E750" s="103"/>
      <c r="F750" s="15"/>
      <c r="G750" s="15"/>
      <c r="H750" s="42"/>
      <c r="I750" s="15"/>
      <c r="J750" s="15"/>
      <c r="K750" s="15"/>
      <c r="L750" s="42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">
      <c r="A751" s="15"/>
      <c r="B751" s="15"/>
      <c r="C751" s="15"/>
      <c r="D751" s="15"/>
      <c r="E751" s="103"/>
      <c r="F751" s="15"/>
      <c r="G751" s="15"/>
      <c r="H751" s="42"/>
      <c r="I751" s="15"/>
      <c r="J751" s="15"/>
      <c r="K751" s="15"/>
      <c r="L751" s="42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">
      <c r="A752" s="15"/>
      <c r="B752" s="15"/>
      <c r="C752" s="15"/>
      <c r="D752" s="15"/>
      <c r="E752" s="103"/>
      <c r="F752" s="15"/>
      <c r="G752" s="15"/>
      <c r="H752" s="42"/>
      <c r="I752" s="15"/>
      <c r="J752" s="15"/>
      <c r="K752" s="15"/>
      <c r="L752" s="42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">
      <c r="A753" s="15"/>
      <c r="B753" s="15"/>
      <c r="C753" s="15"/>
      <c r="D753" s="15"/>
      <c r="E753" s="103"/>
      <c r="F753" s="15"/>
      <c r="G753" s="15"/>
      <c r="H753" s="42"/>
      <c r="I753" s="15"/>
      <c r="J753" s="15"/>
      <c r="K753" s="15"/>
      <c r="L753" s="42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">
      <c r="A754" s="15"/>
      <c r="B754" s="15"/>
      <c r="C754" s="15"/>
      <c r="D754" s="15"/>
      <c r="E754" s="103"/>
      <c r="F754" s="15"/>
      <c r="G754" s="15"/>
      <c r="H754" s="42"/>
      <c r="I754" s="15"/>
      <c r="J754" s="15"/>
      <c r="K754" s="15"/>
      <c r="L754" s="42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">
      <c r="A755" s="15"/>
      <c r="B755" s="15"/>
      <c r="C755" s="15"/>
      <c r="D755" s="15"/>
      <c r="E755" s="103"/>
      <c r="F755" s="15"/>
      <c r="G755" s="15"/>
      <c r="H755" s="42"/>
      <c r="I755" s="15"/>
      <c r="J755" s="15"/>
      <c r="K755" s="15"/>
      <c r="L755" s="42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">
      <c r="A756" s="15"/>
      <c r="B756" s="15"/>
      <c r="C756" s="15"/>
      <c r="D756" s="15"/>
      <c r="E756" s="103"/>
      <c r="F756" s="15"/>
      <c r="G756" s="15"/>
      <c r="H756" s="42"/>
      <c r="I756" s="15"/>
      <c r="J756" s="15"/>
      <c r="K756" s="15"/>
      <c r="L756" s="42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">
      <c r="A757" s="15"/>
      <c r="B757" s="15"/>
      <c r="C757" s="15"/>
      <c r="D757" s="15"/>
      <c r="E757" s="103"/>
      <c r="F757" s="15"/>
      <c r="G757" s="15"/>
      <c r="H757" s="42"/>
      <c r="I757" s="15"/>
      <c r="J757" s="15"/>
      <c r="K757" s="15"/>
      <c r="L757" s="42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">
      <c r="A758" s="15"/>
      <c r="B758" s="15"/>
      <c r="C758" s="15"/>
      <c r="D758" s="15"/>
      <c r="E758" s="103"/>
      <c r="F758" s="15"/>
      <c r="G758" s="15"/>
      <c r="H758" s="42"/>
      <c r="I758" s="15"/>
      <c r="J758" s="15"/>
      <c r="K758" s="15"/>
      <c r="L758" s="42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">
      <c r="A759" s="15"/>
      <c r="B759" s="15"/>
      <c r="C759" s="15"/>
      <c r="D759" s="15"/>
      <c r="E759" s="103"/>
      <c r="F759" s="15"/>
      <c r="G759" s="15"/>
      <c r="H759" s="42"/>
      <c r="I759" s="15"/>
      <c r="J759" s="15"/>
      <c r="K759" s="15"/>
      <c r="L759" s="42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">
      <c r="A760" s="15"/>
      <c r="B760" s="15"/>
      <c r="C760" s="15"/>
      <c r="D760" s="15"/>
      <c r="E760" s="103"/>
      <c r="F760" s="15"/>
      <c r="G760" s="15"/>
      <c r="H760" s="42"/>
      <c r="I760" s="15"/>
      <c r="J760" s="15"/>
      <c r="K760" s="15"/>
      <c r="L760" s="42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">
      <c r="A761" s="15"/>
      <c r="B761" s="15"/>
      <c r="C761" s="15"/>
      <c r="D761" s="15"/>
      <c r="E761" s="103"/>
      <c r="F761" s="15"/>
      <c r="G761" s="15"/>
      <c r="H761" s="42"/>
      <c r="I761" s="15"/>
      <c r="J761" s="15"/>
      <c r="K761" s="15"/>
      <c r="L761" s="42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">
      <c r="A762" s="15"/>
      <c r="B762" s="15"/>
      <c r="C762" s="15"/>
      <c r="D762" s="15"/>
      <c r="E762" s="103"/>
      <c r="F762" s="15"/>
      <c r="G762" s="15"/>
      <c r="H762" s="42"/>
      <c r="I762" s="15"/>
      <c r="J762" s="15"/>
      <c r="K762" s="15"/>
      <c r="L762" s="42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">
      <c r="A763" s="15"/>
      <c r="B763" s="15"/>
      <c r="C763" s="15"/>
      <c r="D763" s="15"/>
      <c r="E763" s="103"/>
      <c r="F763" s="15"/>
      <c r="G763" s="15"/>
      <c r="H763" s="42"/>
      <c r="I763" s="15"/>
      <c r="J763" s="15"/>
      <c r="K763" s="15"/>
      <c r="L763" s="42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">
      <c r="A764" s="15"/>
      <c r="B764" s="15"/>
      <c r="C764" s="15"/>
      <c r="D764" s="15"/>
      <c r="E764" s="103"/>
      <c r="F764" s="15"/>
      <c r="G764" s="15"/>
      <c r="H764" s="42"/>
      <c r="I764" s="15"/>
      <c r="J764" s="15"/>
      <c r="K764" s="15"/>
      <c r="L764" s="42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">
      <c r="A765" s="15"/>
      <c r="B765" s="15"/>
      <c r="C765" s="15"/>
      <c r="D765" s="15"/>
      <c r="E765" s="103"/>
      <c r="F765" s="15"/>
      <c r="G765" s="15"/>
      <c r="H765" s="42"/>
      <c r="I765" s="15"/>
      <c r="J765" s="15"/>
      <c r="K765" s="15"/>
      <c r="L765" s="42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">
      <c r="A766" s="15"/>
      <c r="B766" s="15"/>
      <c r="C766" s="15"/>
      <c r="D766" s="15"/>
      <c r="E766" s="103"/>
      <c r="F766" s="15"/>
      <c r="G766" s="15"/>
      <c r="H766" s="42"/>
      <c r="I766" s="15"/>
      <c r="J766" s="15"/>
      <c r="K766" s="15"/>
      <c r="L766" s="42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">
      <c r="A767" s="15"/>
      <c r="B767" s="15"/>
      <c r="C767" s="15"/>
      <c r="D767" s="15"/>
      <c r="E767" s="103"/>
      <c r="F767" s="15"/>
      <c r="G767" s="15"/>
      <c r="H767" s="42"/>
      <c r="I767" s="15"/>
      <c r="J767" s="15"/>
      <c r="K767" s="15"/>
      <c r="L767" s="42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">
      <c r="A768" s="15"/>
      <c r="B768" s="15"/>
      <c r="C768" s="15"/>
      <c r="D768" s="15"/>
      <c r="E768" s="103"/>
      <c r="F768" s="15"/>
      <c r="G768" s="15"/>
      <c r="H768" s="42"/>
      <c r="I768" s="15"/>
      <c r="J768" s="15"/>
      <c r="K768" s="15"/>
      <c r="L768" s="42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">
      <c r="A769" s="15"/>
      <c r="B769" s="15"/>
      <c r="C769" s="15"/>
      <c r="D769" s="15"/>
      <c r="E769" s="103"/>
      <c r="F769" s="15"/>
      <c r="G769" s="15"/>
      <c r="H769" s="42"/>
      <c r="I769" s="15"/>
      <c r="J769" s="15"/>
      <c r="K769" s="15"/>
      <c r="L769" s="42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">
      <c r="A770" s="15"/>
      <c r="B770" s="15"/>
      <c r="C770" s="15"/>
      <c r="D770" s="15"/>
      <c r="E770" s="103"/>
      <c r="F770" s="15"/>
      <c r="G770" s="15"/>
      <c r="H770" s="42"/>
      <c r="I770" s="15"/>
      <c r="J770" s="15"/>
      <c r="K770" s="15"/>
      <c r="L770" s="42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">
      <c r="A771" s="15"/>
      <c r="B771" s="15"/>
      <c r="C771" s="15"/>
      <c r="D771" s="15"/>
      <c r="E771" s="103"/>
      <c r="F771" s="15"/>
      <c r="G771" s="15"/>
      <c r="H771" s="42"/>
      <c r="I771" s="15"/>
      <c r="J771" s="15"/>
      <c r="K771" s="15"/>
      <c r="L771" s="42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">
      <c r="A772" s="15"/>
      <c r="B772" s="15"/>
      <c r="C772" s="15"/>
      <c r="D772" s="15"/>
      <c r="E772" s="103"/>
      <c r="F772" s="15"/>
      <c r="G772" s="15"/>
      <c r="H772" s="42"/>
      <c r="I772" s="15"/>
      <c r="J772" s="15"/>
      <c r="K772" s="15"/>
      <c r="L772" s="42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">
      <c r="A773" s="15"/>
      <c r="B773" s="15"/>
      <c r="C773" s="15"/>
      <c r="D773" s="15"/>
      <c r="E773" s="103"/>
      <c r="F773" s="15"/>
      <c r="G773" s="15"/>
      <c r="H773" s="42"/>
      <c r="I773" s="15"/>
      <c r="J773" s="15"/>
      <c r="K773" s="15"/>
      <c r="L773" s="42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">
      <c r="A774" s="15"/>
      <c r="B774" s="15"/>
      <c r="C774" s="15"/>
      <c r="D774" s="15"/>
      <c r="E774" s="103"/>
      <c r="F774" s="15"/>
      <c r="G774" s="15"/>
      <c r="H774" s="42"/>
      <c r="I774" s="15"/>
      <c r="J774" s="15"/>
      <c r="K774" s="15"/>
      <c r="L774" s="42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">
      <c r="A775" s="15"/>
      <c r="B775" s="15"/>
      <c r="C775" s="15"/>
      <c r="D775" s="15"/>
      <c r="E775" s="103"/>
      <c r="F775" s="15"/>
      <c r="G775" s="15"/>
      <c r="H775" s="42"/>
      <c r="I775" s="15"/>
      <c r="J775" s="15"/>
      <c r="K775" s="15"/>
      <c r="L775" s="42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">
      <c r="A776" s="15"/>
      <c r="B776" s="15"/>
      <c r="C776" s="15"/>
      <c r="D776" s="15"/>
      <c r="E776" s="103"/>
      <c r="F776" s="15"/>
      <c r="G776" s="15"/>
      <c r="H776" s="42"/>
      <c r="I776" s="15"/>
      <c r="J776" s="15"/>
      <c r="K776" s="15"/>
      <c r="L776" s="42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">
      <c r="A777" s="15"/>
      <c r="B777" s="15"/>
      <c r="C777" s="15"/>
      <c r="D777" s="15"/>
      <c r="E777" s="103"/>
      <c r="F777" s="15"/>
      <c r="G777" s="15"/>
      <c r="H777" s="42"/>
      <c r="I777" s="15"/>
      <c r="J777" s="15"/>
      <c r="K777" s="15"/>
      <c r="L777" s="42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">
      <c r="A778" s="15"/>
      <c r="B778" s="15"/>
      <c r="C778" s="15"/>
      <c r="D778" s="15"/>
      <c r="E778" s="103"/>
      <c r="F778" s="15"/>
      <c r="G778" s="15"/>
      <c r="H778" s="42"/>
      <c r="I778" s="15"/>
      <c r="J778" s="15"/>
      <c r="K778" s="15"/>
      <c r="L778" s="42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">
      <c r="A779" s="15"/>
      <c r="B779" s="15"/>
      <c r="C779" s="15"/>
      <c r="D779" s="15"/>
      <c r="E779" s="103"/>
      <c r="F779" s="15"/>
      <c r="G779" s="15"/>
      <c r="H779" s="42"/>
      <c r="I779" s="15"/>
      <c r="J779" s="15"/>
      <c r="K779" s="15"/>
      <c r="L779" s="42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">
      <c r="A780" s="15"/>
      <c r="B780" s="15"/>
      <c r="C780" s="15"/>
      <c r="D780" s="15"/>
      <c r="E780" s="103"/>
      <c r="F780" s="15"/>
      <c r="G780" s="15"/>
      <c r="H780" s="42"/>
      <c r="I780" s="15"/>
      <c r="J780" s="15"/>
      <c r="K780" s="15"/>
      <c r="L780" s="42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">
      <c r="A781" s="15"/>
      <c r="B781" s="15"/>
      <c r="C781" s="15"/>
      <c r="D781" s="15"/>
      <c r="E781" s="103"/>
      <c r="F781" s="15"/>
      <c r="G781" s="15"/>
      <c r="H781" s="42"/>
      <c r="I781" s="15"/>
      <c r="J781" s="15"/>
      <c r="K781" s="15"/>
      <c r="L781" s="42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">
      <c r="A782" s="15"/>
      <c r="B782" s="15"/>
      <c r="C782" s="15"/>
      <c r="D782" s="15"/>
      <c r="E782" s="103"/>
      <c r="F782" s="15"/>
      <c r="G782" s="15"/>
      <c r="H782" s="42"/>
      <c r="I782" s="15"/>
      <c r="J782" s="15"/>
      <c r="K782" s="15"/>
      <c r="L782" s="42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">
      <c r="A783" s="15"/>
      <c r="B783" s="15"/>
      <c r="C783" s="15"/>
      <c r="D783" s="15"/>
      <c r="E783" s="103"/>
      <c r="F783" s="15"/>
      <c r="G783" s="15"/>
      <c r="H783" s="42"/>
      <c r="I783" s="15"/>
      <c r="J783" s="15"/>
      <c r="K783" s="15"/>
      <c r="L783" s="42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">
      <c r="A784" s="15"/>
      <c r="B784" s="15"/>
      <c r="C784" s="15"/>
      <c r="D784" s="15"/>
      <c r="E784" s="103"/>
      <c r="F784" s="15"/>
      <c r="G784" s="15"/>
      <c r="H784" s="42"/>
      <c r="I784" s="15"/>
      <c r="J784" s="15"/>
      <c r="K784" s="15"/>
      <c r="L784" s="42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">
      <c r="A785" s="15"/>
      <c r="B785" s="15"/>
      <c r="C785" s="15"/>
      <c r="D785" s="15"/>
      <c r="E785" s="103"/>
      <c r="F785" s="15"/>
      <c r="G785" s="15"/>
      <c r="H785" s="42"/>
      <c r="I785" s="15"/>
      <c r="J785" s="15"/>
      <c r="K785" s="15"/>
      <c r="L785" s="42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">
      <c r="A786" s="15"/>
      <c r="B786" s="15"/>
      <c r="C786" s="15"/>
      <c r="D786" s="15"/>
      <c r="E786" s="103"/>
      <c r="F786" s="15"/>
      <c r="G786" s="15"/>
      <c r="H786" s="42"/>
      <c r="I786" s="15"/>
      <c r="J786" s="15"/>
      <c r="K786" s="15"/>
      <c r="L786" s="42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">
      <c r="A787" s="15"/>
      <c r="B787" s="15"/>
      <c r="C787" s="15"/>
      <c r="D787" s="15"/>
      <c r="E787" s="103"/>
      <c r="F787" s="15"/>
      <c r="G787" s="15"/>
      <c r="H787" s="42"/>
      <c r="I787" s="15"/>
      <c r="J787" s="15"/>
      <c r="K787" s="15"/>
      <c r="L787" s="42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">
      <c r="A788" s="15"/>
      <c r="B788" s="15"/>
      <c r="C788" s="15"/>
      <c r="D788" s="15"/>
      <c r="E788" s="103"/>
      <c r="F788" s="15"/>
      <c r="G788" s="15"/>
      <c r="H788" s="42"/>
      <c r="I788" s="15"/>
      <c r="J788" s="15"/>
      <c r="K788" s="15"/>
      <c r="L788" s="42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">
      <c r="A789" s="15"/>
      <c r="B789" s="15"/>
      <c r="C789" s="15"/>
      <c r="D789" s="15"/>
      <c r="E789" s="103"/>
      <c r="F789" s="15"/>
      <c r="G789" s="15"/>
      <c r="H789" s="42"/>
      <c r="I789" s="15"/>
      <c r="J789" s="15"/>
      <c r="K789" s="15"/>
      <c r="L789" s="42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">
      <c r="A790" s="15"/>
      <c r="B790" s="15"/>
      <c r="C790" s="15"/>
      <c r="D790" s="15"/>
      <c r="E790" s="103"/>
      <c r="F790" s="15"/>
      <c r="G790" s="15"/>
      <c r="H790" s="42"/>
      <c r="I790" s="15"/>
      <c r="J790" s="15"/>
      <c r="K790" s="15"/>
      <c r="L790" s="42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">
      <c r="A791" s="15"/>
      <c r="B791" s="15"/>
      <c r="C791" s="15"/>
      <c r="D791" s="15"/>
      <c r="E791" s="103"/>
      <c r="F791" s="15"/>
      <c r="G791" s="15"/>
      <c r="H791" s="42"/>
      <c r="I791" s="15"/>
      <c r="J791" s="15"/>
      <c r="K791" s="15"/>
      <c r="L791" s="42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">
      <c r="A792" s="15"/>
      <c r="B792" s="15"/>
      <c r="C792" s="15"/>
      <c r="D792" s="15"/>
      <c r="E792" s="103"/>
      <c r="F792" s="15"/>
      <c r="G792" s="15"/>
      <c r="H792" s="42"/>
      <c r="I792" s="15"/>
      <c r="J792" s="15"/>
      <c r="K792" s="15"/>
      <c r="L792" s="42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">
      <c r="A793" s="15"/>
      <c r="B793" s="15"/>
      <c r="C793" s="15"/>
      <c r="D793" s="15"/>
      <c r="E793" s="103"/>
      <c r="F793" s="15"/>
      <c r="G793" s="15"/>
      <c r="H793" s="42"/>
      <c r="I793" s="15"/>
      <c r="J793" s="15"/>
      <c r="K793" s="15"/>
      <c r="L793" s="42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">
      <c r="A794" s="15"/>
      <c r="B794" s="15"/>
      <c r="C794" s="15"/>
      <c r="D794" s="15"/>
      <c r="E794" s="103"/>
      <c r="F794" s="15"/>
      <c r="G794" s="15"/>
      <c r="H794" s="42"/>
      <c r="I794" s="15"/>
      <c r="J794" s="15"/>
      <c r="K794" s="15"/>
      <c r="L794" s="42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">
      <c r="A795" s="15"/>
      <c r="B795" s="15"/>
      <c r="C795" s="15"/>
      <c r="D795" s="15"/>
      <c r="E795" s="103"/>
      <c r="F795" s="15"/>
      <c r="G795" s="15"/>
      <c r="H795" s="42"/>
      <c r="I795" s="15"/>
      <c r="J795" s="15"/>
      <c r="K795" s="15"/>
      <c r="L795" s="42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">
      <c r="A796" s="15"/>
      <c r="B796" s="15"/>
      <c r="C796" s="15"/>
      <c r="D796" s="15"/>
      <c r="E796" s="103"/>
      <c r="F796" s="15"/>
      <c r="G796" s="15"/>
      <c r="H796" s="42"/>
      <c r="I796" s="15"/>
      <c r="J796" s="15"/>
      <c r="K796" s="15"/>
      <c r="L796" s="42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">
      <c r="A797" s="15"/>
      <c r="B797" s="15"/>
      <c r="C797" s="15"/>
      <c r="D797" s="15"/>
      <c r="E797" s="103"/>
      <c r="F797" s="15"/>
      <c r="G797" s="15"/>
      <c r="H797" s="42"/>
      <c r="I797" s="15"/>
      <c r="J797" s="15"/>
      <c r="K797" s="15"/>
      <c r="L797" s="42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">
      <c r="A798" s="15"/>
      <c r="B798" s="15"/>
      <c r="C798" s="15"/>
      <c r="D798" s="15"/>
      <c r="E798" s="103"/>
      <c r="F798" s="15"/>
      <c r="G798" s="15"/>
      <c r="H798" s="42"/>
      <c r="I798" s="15"/>
      <c r="J798" s="15"/>
      <c r="K798" s="15"/>
      <c r="L798" s="42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">
      <c r="A799" s="15"/>
      <c r="B799" s="15"/>
      <c r="C799" s="15"/>
      <c r="D799" s="15"/>
      <c r="E799" s="103"/>
      <c r="F799" s="15"/>
      <c r="G799" s="15"/>
      <c r="H799" s="42"/>
      <c r="I799" s="15"/>
      <c r="J799" s="15"/>
      <c r="K799" s="15"/>
      <c r="L799" s="42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">
      <c r="A800" s="15"/>
      <c r="B800" s="15"/>
      <c r="C800" s="15"/>
      <c r="D800" s="15"/>
      <c r="E800" s="103"/>
      <c r="F800" s="15"/>
      <c r="G800" s="15"/>
      <c r="H800" s="42"/>
      <c r="I800" s="15"/>
      <c r="J800" s="15"/>
      <c r="K800" s="15"/>
      <c r="L800" s="42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">
      <c r="A801" s="15"/>
      <c r="B801" s="15"/>
      <c r="C801" s="15"/>
      <c r="D801" s="15"/>
      <c r="E801" s="103"/>
      <c r="F801" s="15"/>
      <c r="G801" s="15"/>
      <c r="H801" s="42"/>
      <c r="I801" s="15"/>
      <c r="J801" s="15"/>
      <c r="K801" s="15"/>
      <c r="L801" s="42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">
      <c r="A802" s="15"/>
      <c r="B802" s="15"/>
      <c r="C802" s="15"/>
      <c r="D802" s="15"/>
      <c r="E802" s="103"/>
      <c r="F802" s="15"/>
      <c r="G802" s="15"/>
      <c r="H802" s="42"/>
      <c r="I802" s="15"/>
      <c r="J802" s="15"/>
      <c r="K802" s="15"/>
      <c r="L802" s="42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">
      <c r="A803" s="15"/>
      <c r="B803" s="15"/>
      <c r="C803" s="15"/>
      <c r="D803" s="15"/>
      <c r="E803" s="103"/>
      <c r="F803" s="15"/>
      <c r="G803" s="15"/>
      <c r="H803" s="42"/>
      <c r="I803" s="15"/>
      <c r="J803" s="15"/>
      <c r="K803" s="15"/>
      <c r="L803" s="42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">
      <c r="A804" s="15"/>
      <c r="B804" s="15"/>
      <c r="C804" s="15"/>
      <c r="D804" s="15"/>
      <c r="E804" s="103"/>
      <c r="F804" s="15"/>
      <c r="G804" s="15"/>
      <c r="H804" s="42"/>
      <c r="I804" s="15"/>
      <c r="J804" s="15"/>
      <c r="K804" s="15"/>
      <c r="L804" s="42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">
      <c r="A805" s="15"/>
      <c r="B805" s="15"/>
      <c r="C805" s="15"/>
      <c r="D805" s="15"/>
      <c r="E805" s="103"/>
      <c r="F805" s="15"/>
      <c r="G805" s="15"/>
      <c r="H805" s="42"/>
      <c r="I805" s="15"/>
      <c r="J805" s="15"/>
      <c r="K805" s="15"/>
      <c r="L805" s="42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">
      <c r="A806" s="15"/>
      <c r="B806" s="15"/>
      <c r="C806" s="15"/>
      <c r="D806" s="15"/>
      <c r="E806" s="103"/>
      <c r="F806" s="15"/>
      <c r="G806" s="15"/>
      <c r="H806" s="42"/>
      <c r="I806" s="15"/>
      <c r="J806" s="15"/>
      <c r="K806" s="15"/>
      <c r="L806" s="42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">
      <c r="A807" s="15"/>
      <c r="B807" s="15"/>
      <c r="C807" s="15"/>
      <c r="D807" s="15"/>
      <c r="E807" s="103"/>
      <c r="F807" s="15"/>
      <c r="G807" s="15"/>
      <c r="H807" s="42"/>
      <c r="I807" s="15"/>
      <c r="J807" s="15"/>
      <c r="K807" s="15"/>
      <c r="L807" s="42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">
      <c r="A808" s="15"/>
      <c r="B808" s="15"/>
      <c r="C808" s="15"/>
      <c r="D808" s="15"/>
      <c r="E808" s="103"/>
      <c r="F808" s="15"/>
      <c r="G808" s="15"/>
      <c r="H808" s="42"/>
      <c r="I808" s="15"/>
      <c r="J808" s="15"/>
      <c r="K808" s="15"/>
      <c r="L808" s="42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">
      <c r="A809" s="15"/>
      <c r="B809" s="15"/>
      <c r="C809" s="15"/>
      <c r="D809" s="15"/>
      <c r="E809" s="103"/>
      <c r="F809" s="15"/>
      <c r="G809" s="15"/>
      <c r="H809" s="42"/>
      <c r="I809" s="15"/>
      <c r="J809" s="15"/>
      <c r="K809" s="15"/>
      <c r="L809" s="42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">
      <c r="A810" s="15"/>
      <c r="B810" s="15"/>
      <c r="C810" s="15"/>
      <c r="D810" s="15"/>
      <c r="E810" s="103"/>
      <c r="F810" s="15"/>
      <c r="G810" s="15"/>
      <c r="H810" s="42"/>
      <c r="I810" s="15"/>
      <c r="J810" s="15"/>
      <c r="K810" s="15"/>
      <c r="L810" s="42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">
      <c r="A811" s="15"/>
      <c r="B811" s="15"/>
      <c r="C811" s="15"/>
      <c r="D811" s="15"/>
      <c r="E811" s="103"/>
      <c r="F811" s="15"/>
      <c r="G811" s="15"/>
      <c r="H811" s="42"/>
      <c r="I811" s="15"/>
      <c r="J811" s="15"/>
      <c r="K811" s="15"/>
      <c r="L811" s="42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">
      <c r="A812" s="15"/>
      <c r="B812" s="15"/>
      <c r="C812" s="15"/>
      <c r="D812" s="15"/>
      <c r="E812" s="103"/>
      <c r="F812" s="15"/>
      <c r="G812" s="15"/>
      <c r="H812" s="42"/>
      <c r="I812" s="15"/>
      <c r="J812" s="15"/>
      <c r="K812" s="15"/>
      <c r="L812" s="42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">
      <c r="A813" s="15"/>
      <c r="B813" s="15"/>
      <c r="C813" s="15"/>
      <c r="D813" s="15"/>
      <c r="E813" s="103"/>
      <c r="F813" s="15"/>
      <c r="G813" s="15"/>
      <c r="H813" s="42"/>
      <c r="I813" s="15"/>
      <c r="J813" s="15"/>
      <c r="K813" s="15"/>
      <c r="L813" s="42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">
      <c r="A814" s="15"/>
      <c r="B814" s="15"/>
      <c r="C814" s="15"/>
      <c r="D814" s="15"/>
      <c r="E814" s="103"/>
      <c r="F814" s="15"/>
      <c r="G814" s="15"/>
      <c r="H814" s="42"/>
      <c r="I814" s="15"/>
      <c r="J814" s="15"/>
      <c r="K814" s="15"/>
      <c r="L814" s="42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">
      <c r="A815" s="15"/>
      <c r="B815" s="15"/>
      <c r="C815" s="15"/>
      <c r="D815" s="15"/>
      <c r="E815" s="103"/>
      <c r="F815" s="15"/>
      <c r="G815" s="15"/>
      <c r="H815" s="42"/>
      <c r="I815" s="15"/>
      <c r="J815" s="15"/>
      <c r="K815" s="15"/>
      <c r="L815" s="42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">
      <c r="A816" s="15"/>
      <c r="B816" s="15"/>
      <c r="C816" s="15"/>
      <c r="D816" s="15"/>
      <c r="E816" s="103"/>
      <c r="F816" s="15"/>
      <c r="G816" s="15"/>
      <c r="H816" s="42"/>
      <c r="I816" s="15"/>
      <c r="J816" s="15"/>
      <c r="K816" s="15"/>
      <c r="L816" s="42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">
      <c r="A817" s="15"/>
      <c r="B817" s="15"/>
      <c r="C817" s="15"/>
      <c r="D817" s="15"/>
      <c r="E817" s="103"/>
      <c r="F817" s="15"/>
      <c r="G817" s="15"/>
      <c r="H817" s="42"/>
      <c r="I817" s="15"/>
      <c r="J817" s="15"/>
      <c r="K817" s="15"/>
      <c r="L817" s="42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">
      <c r="A818" s="15"/>
      <c r="B818" s="15"/>
      <c r="C818" s="15"/>
      <c r="D818" s="15"/>
      <c r="E818" s="103"/>
      <c r="F818" s="15"/>
      <c r="G818" s="15"/>
      <c r="H818" s="42"/>
      <c r="I818" s="15"/>
      <c r="J818" s="15"/>
      <c r="K818" s="15"/>
      <c r="L818" s="42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">
      <c r="A819" s="15"/>
      <c r="B819" s="15"/>
      <c r="C819" s="15"/>
      <c r="D819" s="15"/>
      <c r="E819" s="103"/>
      <c r="F819" s="15"/>
      <c r="G819" s="15"/>
      <c r="H819" s="42"/>
      <c r="I819" s="15"/>
      <c r="J819" s="15"/>
      <c r="K819" s="15"/>
      <c r="L819" s="42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">
      <c r="A820" s="15"/>
      <c r="B820" s="15"/>
      <c r="C820" s="15"/>
      <c r="D820" s="15"/>
      <c r="E820" s="103"/>
      <c r="F820" s="15"/>
      <c r="G820" s="15"/>
      <c r="H820" s="42"/>
      <c r="I820" s="15"/>
      <c r="J820" s="15"/>
      <c r="K820" s="15"/>
      <c r="L820" s="42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">
      <c r="A821" s="15"/>
      <c r="B821" s="15"/>
      <c r="C821" s="15"/>
      <c r="D821" s="15"/>
      <c r="E821" s="103"/>
      <c r="F821" s="15"/>
      <c r="G821" s="15"/>
      <c r="H821" s="42"/>
      <c r="I821" s="15"/>
      <c r="J821" s="15"/>
      <c r="K821" s="15"/>
      <c r="L821" s="42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">
      <c r="A822" s="15"/>
      <c r="B822" s="15"/>
      <c r="C822" s="15"/>
      <c r="D822" s="15"/>
      <c r="E822" s="103"/>
      <c r="F822" s="15"/>
      <c r="G822" s="15"/>
      <c r="H822" s="42"/>
      <c r="I822" s="15"/>
      <c r="J822" s="15"/>
      <c r="K822" s="15"/>
      <c r="L822" s="42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">
      <c r="A823" s="15"/>
      <c r="B823" s="15"/>
      <c r="C823" s="15"/>
      <c r="D823" s="15"/>
      <c r="E823" s="103"/>
      <c r="F823" s="15"/>
      <c r="G823" s="15"/>
      <c r="H823" s="42"/>
      <c r="I823" s="15"/>
      <c r="J823" s="15"/>
      <c r="K823" s="15"/>
      <c r="L823" s="42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">
      <c r="A824" s="15"/>
      <c r="B824" s="15"/>
      <c r="C824" s="15"/>
      <c r="D824" s="15"/>
      <c r="E824" s="103"/>
      <c r="F824" s="15"/>
      <c r="G824" s="15"/>
      <c r="H824" s="42"/>
      <c r="I824" s="15"/>
      <c r="J824" s="15"/>
      <c r="K824" s="15"/>
      <c r="L824" s="42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">
      <c r="A825" s="15"/>
      <c r="B825" s="15"/>
      <c r="C825" s="15"/>
      <c r="D825" s="15"/>
      <c r="E825" s="103"/>
      <c r="F825" s="15"/>
      <c r="G825" s="15"/>
      <c r="H825" s="42"/>
      <c r="I825" s="15"/>
      <c r="J825" s="15"/>
      <c r="K825" s="15"/>
      <c r="L825" s="42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">
      <c r="A826" s="15"/>
      <c r="B826" s="15"/>
      <c r="C826" s="15"/>
      <c r="D826" s="15"/>
      <c r="E826" s="103"/>
      <c r="F826" s="15"/>
      <c r="G826" s="15"/>
      <c r="H826" s="42"/>
      <c r="I826" s="15"/>
      <c r="J826" s="15"/>
      <c r="K826" s="15"/>
      <c r="L826" s="42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">
      <c r="A827" s="15"/>
      <c r="B827" s="15"/>
      <c r="C827" s="15"/>
      <c r="D827" s="15"/>
      <c r="E827" s="103"/>
      <c r="F827" s="15"/>
      <c r="G827" s="15"/>
      <c r="H827" s="42"/>
      <c r="I827" s="15"/>
      <c r="J827" s="15"/>
      <c r="K827" s="15"/>
      <c r="L827" s="42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">
      <c r="A828" s="15"/>
      <c r="B828" s="15"/>
      <c r="C828" s="15"/>
      <c r="D828" s="15"/>
      <c r="E828" s="103"/>
      <c r="F828" s="15"/>
      <c r="G828" s="15"/>
      <c r="H828" s="42"/>
      <c r="I828" s="15"/>
      <c r="J828" s="15"/>
      <c r="K828" s="15"/>
      <c r="L828" s="42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">
      <c r="A829" s="15"/>
      <c r="B829" s="15"/>
      <c r="C829" s="15"/>
      <c r="D829" s="15"/>
      <c r="E829" s="103"/>
      <c r="F829" s="15"/>
      <c r="G829" s="15"/>
      <c r="H829" s="42"/>
      <c r="I829" s="15"/>
      <c r="J829" s="15"/>
      <c r="K829" s="15"/>
      <c r="L829" s="42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">
      <c r="A830" s="15"/>
      <c r="B830" s="15"/>
      <c r="C830" s="15"/>
      <c r="D830" s="15"/>
      <c r="E830" s="103"/>
      <c r="F830" s="15"/>
      <c r="G830" s="15"/>
      <c r="H830" s="42"/>
      <c r="I830" s="15"/>
      <c r="J830" s="15"/>
      <c r="K830" s="15"/>
      <c r="L830" s="42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">
      <c r="A831" s="15"/>
      <c r="B831" s="15"/>
      <c r="C831" s="15"/>
      <c r="D831" s="15"/>
      <c r="E831" s="103"/>
      <c r="F831" s="15"/>
      <c r="G831" s="15"/>
      <c r="H831" s="42"/>
      <c r="I831" s="15"/>
      <c r="J831" s="15"/>
      <c r="K831" s="15"/>
      <c r="L831" s="42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">
      <c r="A832" s="15"/>
      <c r="B832" s="15"/>
      <c r="C832" s="15"/>
      <c r="D832" s="15"/>
      <c r="E832" s="103"/>
      <c r="F832" s="15"/>
      <c r="G832" s="15"/>
      <c r="H832" s="42"/>
      <c r="I832" s="15"/>
      <c r="J832" s="15"/>
      <c r="K832" s="15"/>
      <c r="L832" s="42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">
      <c r="A833" s="15"/>
      <c r="B833" s="15"/>
      <c r="C833" s="15"/>
      <c r="D833" s="15"/>
      <c r="E833" s="103"/>
      <c r="F833" s="15"/>
      <c r="G833" s="15"/>
      <c r="H833" s="42"/>
      <c r="I833" s="15"/>
      <c r="J833" s="15"/>
      <c r="K833" s="15"/>
      <c r="L833" s="42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">
      <c r="A834" s="15"/>
      <c r="B834" s="15"/>
      <c r="C834" s="15"/>
      <c r="D834" s="15"/>
      <c r="E834" s="103"/>
      <c r="F834" s="15"/>
      <c r="G834" s="15"/>
      <c r="H834" s="42"/>
      <c r="I834" s="15"/>
      <c r="J834" s="15"/>
      <c r="K834" s="15"/>
      <c r="L834" s="42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">
      <c r="A835" s="15"/>
      <c r="B835" s="15"/>
      <c r="C835" s="15"/>
      <c r="D835" s="15"/>
      <c r="E835" s="103"/>
      <c r="F835" s="15"/>
      <c r="G835" s="15"/>
      <c r="H835" s="42"/>
      <c r="I835" s="15"/>
      <c r="J835" s="15"/>
      <c r="K835" s="15"/>
      <c r="L835" s="42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">
      <c r="A836" s="15"/>
      <c r="B836" s="15"/>
      <c r="C836" s="15"/>
      <c r="D836" s="15"/>
      <c r="E836" s="103"/>
      <c r="F836" s="15"/>
      <c r="G836" s="15"/>
      <c r="H836" s="42"/>
      <c r="I836" s="15"/>
      <c r="J836" s="15"/>
      <c r="K836" s="15"/>
      <c r="L836" s="42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">
      <c r="A837" s="15"/>
      <c r="B837" s="15"/>
      <c r="C837" s="15"/>
      <c r="D837" s="15"/>
      <c r="E837" s="103"/>
      <c r="F837" s="15"/>
      <c r="G837" s="15"/>
      <c r="H837" s="42"/>
      <c r="I837" s="15"/>
      <c r="J837" s="15"/>
      <c r="K837" s="15"/>
      <c r="L837" s="42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">
      <c r="A838" s="15"/>
      <c r="B838" s="15"/>
      <c r="C838" s="15"/>
      <c r="D838" s="15"/>
      <c r="E838" s="103"/>
      <c r="F838" s="15"/>
      <c r="G838" s="15"/>
      <c r="H838" s="42"/>
      <c r="I838" s="15"/>
      <c r="J838" s="15"/>
      <c r="K838" s="15"/>
      <c r="L838" s="42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">
      <c r="A839" s="15"/>
      <c r="B839" s="15"/>
      <c r="C839" s="15"/>
      <c r="D839" s="15"/>
      <c r="E839" s="103"/>
      <c r="F839" s="15"/>
      <c r="G839" s="15"/>
      <c r="H839" s="42"/>
      <c r="I839" s="15"/>
      <c r="J839" s="15"/>
      <c r="K839" s="15"/>
      <c r="L839" s="42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">
      <c r="A840" s="15"/>
      <c r="B840" s="15"/>
      <c r="C840" s="15"/>
      <c r="D840" s="15"/>
      <c r="E840" s="103"/>
      <c r="F840" s="15"/>
      <c r="G840" s="15"/>
      <c r="H840" s="42"/>
      <c r="I840" s="15"/>
      <c r="J840" s="15"/>
      <c r="K840" s="15"/>
      <c r="L840" s="42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">
      <c r="A841" s="15"/>
      <c r="B841" s="15"/>
      <c r="C841" s="15"/>
      <c r="D841" s="15"/>
      <c r="E841" s="103"/>
      <c r="F841" s="15"/>
      <c r="G841" s="15"/>
      <c r="H841" s="42"/>
      <c r="I841" s="15"/>
      <c r="J841" s="15"/>
      <c r="K841" s="15"/>
      <c r="L841" s="42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">
      <c r="A842" s="15"/>
      <c r="B842" s="15"/>
      <c r="C842" s="15"/>
      <c r="D842" s="15"/>
      <c r="E842" s="103"/>
      <c r="F842" s="15"/>
      <c r="G842" s="15"/>
      <c r="H842" s="42"/>
      <c r="I842" s="15"/>
      <c r="J842" s="15"/>
      <c r="K842" s="15"/>
      <c r="L842" s="42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">
      <c r="A843" s="15"/>
      <c r="B843" s="15"/>
      <c r="C843" s="15"/>
      <c r="D843" s="15"/>
      <c r="E843" s="103"/>
      <c r="F843" s="15"/>
      <c r="G843" s="15"/>
      <c r="H843" s="42"/>
      <c r="I843" s="15"/>
      <c r="J843" s="15"/>
      <c r="K843" s="15"/>
      <c r="L843" s="42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">
      <c r="A844" s="15"/>
      <c r="B844" s="15"/>
      <c r="C844" s="15"/>
      <c r="D844" s="15"/>
      <c r="E844" s="103"/>
      <c r="F844" s="15"/>
      <c r="G844" s="15"/>
      <c r="H844" s="42"/>
      <c r="I844" s="15"/>
      <c r="J844" s="15"/>
      <c r="K844" s="15"/>
      <c r="L844" s="42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">
      <c r="A845" s="15"/>
      <c r="B845" s="15"/>
      <c r="C845" s="15"/>
      <c r="D845" s="15"/>
      <c r="E845" s="103"/>
      <c r="F845" s="15"/>
      <c r="G845" s="15"/>
      <c r="H845" s="42"/>
      <c r="I845" s="15"/>
      <c r="J845" s="15"/>
      <c r="K845" s="15"/>
      <c r="L845" s="42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">
      <c r="A846" s="15"/>
      <c r="B846" s="15"/>
      <c r="C846" s="15"/>
      <c r="D846" s="15"/>
      <c r="E846" s="103"/>
      <c r="F846" s="15"/>
      <c r="G846" s="15"/>
      <c r="H846" s="42"/>
      <c r="I846" s="15"/>
      <c r="J846" s="15"/>
      <c r="K846" s="15"/>
      <c r="L846" s="42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">
      <c r="A847" s="15"/>
      <c r="B847" s="15"/>
      <c r="C847" s="15"/>
      <c r="D847" s="15"/>
      <c r="E847" s="103"/>
      <c r="F847" s="15"/>
      <c r="G847" s="15"/>
      <c r="H847" s="42"/>
      <c r="I847" s="15"/>
      <c r="J847" s="15"/>
      <c r="K847" s="15"/>
      <c r="L847" s="42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">
      <c r="A848" s="15"/>
      <c r="B848" s="15"/>
      <c r="C848" s="15"/>
      <c r="D848" s="15"/>
      <c r="E848" s="103"/>
      <c r="F848" s="15"/>
      <c r="G848" s="15"/>
      <c r="H848" s="42"/>
      <c r="I848" s="15"/>
      <c r="J848" s="15"/>
      <c r="K848" s="15"/>
      <c r="L848" s="42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">
      <c r="A849" s="15"/>
      <c r="B849" s="15"/>
      <c r="C849" s="15"/>
      <c r="D849" s="15"/>
      <c r="E849" s="103"/>
      <c r="F849" s="15"/>
      <c r="G849" s="15"/>
      <c r="H849" s="42"/>
      <c r="I849" s="15"/>
      <c r="J849" s="15"/>
      <c r="K849" s="15"/>
      <c r="L849" s="42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">
      <c r="A850" s="15"/>
      <c r="B850" s="15"/>
      <c r="C850" s="15"/>
      <c r="D850" s="15"/>
      <c r="E850" s="103"/>
      <c r="F850" s="15"/>
      <c r="G850" s="15"/>
      <c r="H850" s="42"/>
      <c r="I850" s="15"/>
      <c r="J850" s="15"/>
      <c r="K850" s="15"/>
      <c r="L850" s="42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">
      <c r="A851" s="15"/>
      <c r="B851" s="15"/>
      <c r="C851" s="15"/>
      <c r="D851" s="15"/>
      <c r="E851" s="103"/>
      <c r="F851" s="15"/>
      <c r="G851" s="15"/>
      <c r="H851" s="42"/>
      <c r="I851" s="15"/>
      <c r="J851" s="15"/>
      <c r="K851" s="15"/>
      <c r="L851" s="42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">
      <c r="A852" s="15"/>
      <c r="B852" s="15"/>
      <c r="C852" s="15"/>
      <c r="D852" s="15"/>
      <c r="E852" s="103"/>
      <c r="F852" s="15"/>
      <c r="G852" s="15"/>
      <c r="H852" s="42"/>
      <c r="I852" s="15"/>
      <c r="J852" s="15"/>
      <c r="K852" s="15"/>
      <c r="L852" s="42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">
      <c r="A853" s="15"/>
      <c r="B853" s="15"/>
      <c r="C853" s="15"/>
      <c r="D853" s="15"/>
      <c r="E853" s="103"/>
      <c r="F853" s="15"/>
      <c r="G853" s="15"/>
      <c r="H853" s="42"/>
      <c r="I853" s="15"/>
      <c r="J853" s="15"/>
      <c r="K853" s="15"/>
      <c r="L853" s="42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">
      <c r="A854" s="15"/>
      <c r="B854" s="15"/>
      <c r="C854" s="15"/>
      <c r="D854" s="15"/>
      <c r="E854" s="103"/>
      <c r="F854" s="15"/>
      <c r="G854" s="15"/>
      <c r="H854" s="42"/>
      <c r="I854" s="15"/>
      <c r="J854" s="15"/>
      <c r="K854" s="15"/>
      <c r="L854" s="42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">
      <c r="A855" s="15"/>
      <c r="B855" s="15"/>
      <c r="C855" s="15"/>
      <c r="D855" s="15"/>
      <c r="E855" s="103"/>
      <c r="F855" s="15"/>
      <c r="G855" s="15"/>
      <c r="H855" s="42"/>
      <c r="I855" s="15"/>
      <c r="J855" s="15"/>
      <c r="K855" s="15"/>
      <c r="L855" s="42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">
      <c r="A856" s="15"/>
      <c r="B856" s="15"/>
      <c r="C856" s="15"/>
      <c r="D856" s="15"/>
      <c r="E856" s="103"/>
      <c r="F856" s="15"/>
      <c r="G856" s="15"/>
      <c r="H856" s="42"/>
      <c r="I856" s="15"/>
      <c r="J856" s="15"/>
      <c r="K856" s="15"/>
      <c r="L856" s="42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">
      <c r="A857" s="15"/>
      <c r="B857" s="15"/>
      <c r="C857" s="15"/>
      <c r="D857" s="15"/>
      <c r="E857" s="103"/>
      <c r="F857" s="15"/>
      <c r="G857" s="15"/>
      <c r="H857" s="42"/>
      <c r="I857" s="15"/>
      <c r="J857" s="15"/>
      <c r="K857" s="15"/>
      <c r="L857" s="42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">
      <c r="A858" s="15"/>
      <c r="B858" s="15"/>
      <c r="C858" s="15"/>
      <c r="D858" s="15"/>
      <c r="E858" s="103"/>
      <c r="F858" s="15"/>
      <c r="G858" s="15"/>
      <c r="H858" s="42"/>
      <c r="I858" s="15"/>
      <c r="J858" s="15"/>
      <c r="K858" s="15"/>
      <c r="L858" s="42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">
      <c r="A859" s="15"/>
      <c r="B859" s="15"/>
      <c r="C859" s="15"/>
      <c r="D859" s="15"/>
      <c r="E859" s="103"/>
      <c r="F859" s="15"/>
      <c r="G859" s="15"/>
      <c r="H859" s="42"/>
      <c r="I859" s="15"/>
      <c r="J859" s="15"/>
      <c r="K859" s="15"/>
      <c r="L859" s="42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">
      <c r="A860" s="15"/>
      <c r="B860" s="15"/>
      <c r="C860" s="15"/>
      <c r="D860" s="15"/>
      <c r="E860" s="103"/>
      <c r="F860" s="15"/>
      <c r="G860" s="15"/>
      <c r="H860" s="42"/>
      <c r="I860" s="15"/>
      <c r="J860" s="15"/>
      <c r="K860" s="15"/>
      <c r="L860" s="42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">
      <c r="A861" s="15"/>
      <c r="B861" s="15"/>
      <c r="C861" s="15"/>
      <c r="D861" s="15"/>
      <c r="E861" s="103"/>
      <c r="F861" s="15"/>
      <c r="G861" s="15"/>
      <c r="H861" s="42"/>
      <c r="I861" s="15"/>
      <c r="J861" s="15"/>
      <c r="K861" s="15"/>
      <c r="L861" s="42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">
      <c r="A862" s="15"/>
      <c r="B862" s="15"/>
      <c r="C862" s="15"/>
      <c r="D862" s="15"/>
      <c r="E862" s="103"/>
      <c r="F862" s="15"/>
      <c r="G862" s="15"/>
      <c r="H862" s="42"/>
      <c r="I862" s="15"/>
      <c r="J862" s="15"/>
      <c r="K862" s="15"/>
      <c r="L862" s="42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">
      <c r="A863" s="15"/>
      <c r="B863" s="15"/>
      <c r="C863" s="15"/>
      <c r="D863" s="15"/>
      <c r="E863" s="103"/>
      <c r="F863" s="15"/>
      <c r="G863" s="15"/>
      <c r="H863" s="42"/>
      <c r="I863" s="15"/>
      <c r="J863" s="15"/>
      <c r="K863" s="15"/>
      <c r="L863" s="42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">
      <c r="A864" s="15"/>
      <c r="B864" s="15"/>
      <c r="C864" s="15"/>
      <c r="D864" s="15"/>
      <c r="E864" s="103"/>
      <c r="F864" s="15"/>
      <c r="G864" s="15"/>
      <c r="H864" s="42"/>
      <c r="I864" s="15"/>
      <c r="J864" s="15"/>
      <c r="K864" s="15"/>
      <c r="L864" s="42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">
      <c r="A865" s="15"/>
      <c r="B865" s="15"/>
      <c r="C865" s="15"/>
      <c r="D865" s="15"/>
      <c r="E865" s="103"/>
      <c r="F865" s="15"/>
      <c r="G865" s="15"/>
      <c r="H865" s="42"/>
      <c r="I865" s="15"/>
      <c r="J865" s="15"/>
      <c r="K865" s="15"/>
      <c r="L865" s="42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">
      <c r="A866" s="15"/>
      <c r="B866" s="15"/>
      <c r="C866" s="15"/>
      <c r="D866" s="15"/>
      <c r="E866" s="103"/>
      <c r="F866" s="15"/>
      <c r="G866" s="15"/>
      <c r="H866" s="42"/>
      <c r="I866" s="15"/>
      <c r="J866" s="15"/>
      <c r="K866" s="15"/>
      <c r="L866" s="42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">
      <c r="A867" s="15"/>
      <c r="B867" s="15"/>
      <c r="C867" s="15"/>
      <c r="D867" s="15"/>
      <c r="E867" s="103"/>
      <c r="F867" s="15"/>
      <c r="G867" s="15"/>
      <c r="H867" s="42"/>
      <c r="I867" s="15"/>
      <c r="J867" s="15"/>
      <c r="K867" s="15"/>
      <c r="L867" s="42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">
      <c r="A868" s="15"/>
      <c r="B868" s="15"/>
      <c r="C868" s="15"/>
      <c r="D868" s="15"/>
      <c r="E868" s="103"/>
      <c r="F868" s="15"/>
      <c r="G868" s="15"/>
      <c r="H868" s="42"/>
      <c r="I868" s="15"/>
      <c r="J868" s="15"/>
      <c r="K868" s="15"/>
      <c r="L868" s="42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">
      <c r="A869" s="15"/>
      <c r="B869" s="15"/>
      <c r="C869" s="15"/>
      <c r="D869" s="15"/>
      <c r="E869" s="103"/>
      <c r="F869" s="15"/>
      <c r="G869" s="15"/>
      <c r="H869" s="42"/>
      <c r="I869" s="15"/>
      <c r="J869" s="15"/>
      <c r="K869" s="15"/>
      <c r="L869" s="42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">
      <c r="A870" s="15"/>
      <c r="B870" s="15"/>
      <c r="C870" s="15"/>
      <c r="D870" s="15"/>
      <c r="E870" s="103"/>
      <c r="F870" s="15"/>
      <c r="G870" s="15"/>
      <c r="H870" s="42"/>
      <c r="I870" s="15"/>
      <c r="J870" s="15"/>
      <c r="K870" s="15"/>
      <c r="L870" s="42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">
      <c r="A871" s="15"/>
      <c r="B871" s="15"/>
      <c r="C871" s="15"/>
      <c r="D871" s="15"/>
      <c r="E871" s="103"/>
      <c r="F871" s="15"/>
      <c r="G871" s="15"/>
      <c r="H871" s="42"/>
      <c r="I871" s="15"/>
      <c r="J871" s="15"/>
      <c r="K871" s="15"/>
      <c r="L871" s="42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">
      <c r="A872" s="15"/>
      <c r="B872" s="15"/>
      <c r="C872" s="15"/>
      <c r="D872" s="15"/>
      <c r="E872" s="103"/>
      <c r="F872" s="15"/>
      <c r="G872" s="15"/>
      <c r="H872" s="42"/>
      <c r="I872" s="15"/>
      <c r="J872" s="15"/>
      <c r="K872" s="15"/>
      <c r="L872" s="42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">
      <c r="A873" s="15"/>
      <c r="B873" s="15"/>
      <c r="C873" s="15"/>
      <c r="D873" s="15"/>
      <c r="E873" s="103"/>
      <c r="F873" s="15"/>
      <c r="G873" s="15"/>
      <c r="H873" s="42"/>
      <c r="I873" s="15"/>
      <c r="J873" s="15"/>
      <c r="K873" s="15"/>
      <c r="L873" s="42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">
      <c r="A874" s="15"/>
      <c r="B874" s="15"/>
      <c r="C874" s="15"/>
      <c r="D874" s="15"/>
      <c r="E874" s="103"/>
      <c r="F874" s="15"/>
      <c r="G874" s="15"/>
      <c r="H874" s="42"/>
      <c r="I874" s="15"/>
      <c r="J874" s="15"/>
      <c r="K874" s="15"/>
      <c r="L874" s="42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">
      <c r="A875" s="15"/>
      <c r="B875" s="15"/>
      <c r="C875" s="15"/>
      <c r="D875" s="15"/>
      <c r="E875" s="103"/>
      <c r="F875" s="15"/>
      <c r="G875" s="15"/>
      <c r="H875" s="42"/>
      <c r="I875" s="15"/>
      <c r="J875" s="15"/>
      <c r="K875" s="15"/>
      <c r="L875" s="42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">
      <c r="A876" s="15"/>
      <c r="B876" s="15"/>
      <c r="C876" s="15"/>
      <c r="D876" s="15"/>
      <c r="E876" s="103"/>
      <c r="F876" s="15"/>
      <c r="G876" s="15"/>
      <c r="H876" s="42"/>
      <c r="I876" s="15"/>
      <c r="J876" s="15"/>
      <c r="K876" s="15"/>
      <c r="L876" s="42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">
      <c r="A877" s="15"/>
      <c r="B877" s="15"/>
      <c r="C877" s="15"/>
      <c r="D877" s="15"/>
      <c r="E877" s="103"/>
      <c r="F877" s="15"/>
      <c r="G877" s="15"/>
      <c r="H877" s="42"/>
      <c r="I877" s="15"/>
      <c r="J877" s="15"/>
      <c r="K877" s="15"/>
      <c r="L877" s="42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">
      <c r="A878" s="15"/>
      <c r="B878" s="15"/>
      <c r="C878" s="15"/>
      <c r="D878" s="15"/>
      <c r="E878" s="103"/>
      <c r="F878" s="15"/>
      <c r="G878" s="15"/>
      <c r="H878" s="42"/>
      <c r="I878" s="15"/>
      <c r="J878" s="15"/>
      <c r="K878" s="15"/>
      <c r="L878" s="42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">
      <c r="A879" s="15"/>
      <c r="B879" s="15"/>
      <c r="C879" s="15"/>
      <c r="D879" s="15"/>
      <c r="E879" s="103"/>
      <c r="F879" s="15"/>
      <c r="G879" s="15"/>
      <c r="H879" s="42"/>
      <c r="I879" s="15"/>
      <c r="J879" s="15"/>
      <c r="K879" s="15"/>
      <c r="L879" s="42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">
      <c r="A880" s="15"/>
      <c r="B880" s="15"/>
      <c r="C880" s="15"/>
      <c r="D880" s="15"/>
      <c r="E880" s="103"/>
      <c r="F880" s="15"/>
      <c r="G880" s="15"/>
      <c r="H880" s="42"/>
      <c r="I880" s="15"/>
      <c r="J880" s="15"/>
      <c r="K880" s="15"/>
      <c r="L880" s="42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">
      <c r="A881" s="15"/>
      <c r="B881" s="15"/>
      <c r="C881" s="15"/>
      <c r="D881" s="15"/>
      <c r="E881" s="103"/>
      <c r="F881" s="15"/>
      <c r="G881" s="15"/>
      <c r="H881" s="42"/>
      <c r="I881" s="15"/>
      <c r="J881" s="15"/>
      <c r="K881" s="15"/>
      <c r="L881" s="42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">
      <c r="A882" s="15"/>
      <c r="B882" s="15"/>
      <c r="C882" s="15"/>
      <c r="D882" s="15"/>
      <c r="E882" s="103"/>
      <c r="F882" s="15"/>
      <c r="G882" s="15"/>
      <c r="H882" s="42"/>
      <c r="I882" s="15"/>
      <c r="J882" s="15"/>
      <c r="K882" s="15"/>
      <c r="L882" s="42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">
      <c r="A883" s="15"/>
      <c r="B883" s="15"/>
      <c r="C883" s="15"/>
      <c r="D883" s="15"/>
      <c r="E883" s="103"/>
      <c r="F883" s="15"/>
      <c r="G883" s="15"/>
      <c r="H883" s="42"/>
      <c r="I883" s="15"/>
      <c r="J883" s="15"/>
      <c r="K883" s="15"/>
      <c r="L883" s="42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">
      <c r="A884" s="15"/>
      <c r="B884" s="15"/>
      <c r="C884" s="15"/>
      <c r="D884" s="15"/>
      <c r="E884" s="103"/>
      <c r="F884" s="15"/>
      <c r="G884" s="15"/>
      <c r="H884" s="42"/>
      <c r="I884" s="15"/>
      <c r="J884" s="15"/>
      <c r="K884" s="15"/>
      <c r="L884" s="42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">
      <c r="A885" s="15"/>
      <c r="B885" s="15"/>
      <c r="C885" s="15"/>
      <c r="D885" s="15"/>
      <c r="E885" s="103"/>
      <c r="F885" s="15"/>
      <c r="G885" s="15"/>
      <c r="H885" s="42"/>
      <c r="I885" s="15"/>
      <c r="J885" s="15"/>
      <c r="K885" s="15"/>
      <c r="L885" s="42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">
      <c r="A886" s="15"/>
      <c r="B886" s="15"/>
      <c r="C886" s="15"/>
      <c r="D886" s="15"/>
      <c r="E886" s="103"/>
      <c r="F886" s="15"/>
      <c r="G886" s="15"/>
      <c r="H886" s="42"/>
      <c r="I886" s="15"/>
      <c r="J886" s="15"/>
      <c r="K886" s="15"/>
      <c r="L886" s="42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">
      <c r="A887" s="15"/>
      <c r="B887" s="15"/>
      <c r="C887" s="15"/>
      <c r="D887" s="15"/>
      <c r="E887" s="103"/>
      <c r="F887" s="15"/>
      <c r="G887" s="15"/>
      <c r="H887" s="42"/>
      <c r="I887" s="15"/>
      <c r="J887" s="15"/>
      <c r="K887" s="15"/>
      <c r="L887" s="42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">
      <c r="A888" s="15"/>
      <c r="B888" s="15"/>
      <c r="C888" s="15"/>
      <c r="D888" s="15"/>
      <c r="E888" s="103"/>
      <c r="F888" s="15"/>
      <c r="G888" s="15"/>
      <c r="H888" s="42"/>
      <c r="I888" s="15"/>
      <c r="J888" s="15"/>
      <c r="K888" s="15"/>
      <c r="L888" s="42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">
      <c r="A889" s="15"/>
      <c r="B889" s="15"/>
      <c r="C889" s="15"/>
      <c r="D889" s="15"/>
      <c r="E889" s="103"/>
      <c r="F889" s="15"/>
      <c r="G889" s="15"/>
      <c r="H889" s="42"/>
      <c r="I889" s="15"/>
      <c r="J889" s="15"/>
      <c r="K889" s="15"/>
      <c r="L889" s="42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">
      <c r="A890" s="15"/>
      <c r="B890" s="15"/>
      <c r="C890" s="15"/>
      <c r="D890" s="15"/>
      <c r="E890" s="103"/>
      <c r="F890" s="15"/>
      <c r="G890" s="15"/>
      <c r="H890" s="42"/>
      <c r="I890" s="15"/>
      <c r="J890" s="15"/>
      <c r="K890" s="15"/>
      <c r="L890" s="42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">
      <c r="A891" s="15"/>
      <c r="B891" s="15"/>
      <c r="C891" s="15"/>
      <c r="D891" s="15"/>
      <c r="E891" s="103"/>
      <c r="F891" s="15"/>
      <c r="G891" s="15"/>
      <c r="H891" s="42"/>
      <c r="I891" s="15"/>
      <c r="J891" s="15"/>
      <c r="K891" s="15"/>
      <c r="L891" s="42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">
      <c r="A892" s="15"/>
      <c r="B892" s="15"/>
      <c r="C892" s="15"/>
      <c r="D892" s="15"/>
      <c r="E892" s="103"/>
      <c r="F892" s="15"/>
      <c r="G892" s="15"/>
      <c r="H892" s="42"/>
      <c r="I892" s="15"/>
      <c r="J892" s="15"/>
      <c r="K892" s="15"/>
      <c r="L892" s="42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">
      <c r="A893" s="15"/>
      <c r="B893" s="15"/>
      <c r="C893" s="15"/>
      <c r="D893" s="15"/>
      <c r="E893" s="103"/>
      <c r="F893" s="15"/>
      <c r="G893" s="15"/>
      <c r="H893" s="42"/>
      <c r="I893" s="15"/>
      <c r="J893" s="15"/>
      <c r="K893" s="15"/>
      <c r="L893" s="42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">
      <c r="A894" s="15"/>
      <c r="B894" s="15"/>
      <c r="C894" s="15"/>
      <c r="D894" s="15"/>
      <c r="E894" s="103"/>
      <c r="F894" s="15"/>
      <c r="G894" s="15"/>
      <c r="H894" s="42"/>
      <c r="I894" s="15"/>
      <c r="J894" s="15"/>
      <c r="K894" s="15"/>
      <c r="L894" s="42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">
      <c r="A895" s="15"/>
      <c r="B895" s="15"/>
      <c r="C895" s="15"/>
      <c r="D895" s="15"/>
      <c r="E895" s="103"/>
      <c r="F895" s="15"/>
      <c r="G895" s="15"/>
      <c r="H895" s="42"/>
      <c r="I895" s="15"/>
      <c r="J895" s="15"/>
      <c r="K895" s="15"/>
      <c r="L895" s="42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">
      <c r="A896" s="15"/>
      <c r="B896" s="15"/>
      <c r="C896" s="15"/>
      <c r="D896" s="15"/>
      <c r="E896" s="103"/>
      <c r="F896" s="15"/>
      <c r="G896" s="15"/>
      <c r="H896" s="42"/>
      <c r="I896" s="15"/>
      <c r="J896" s="15"/>
      <c r="K896" s="15"/>
      <c r="L896" s="42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">
      <c r="A897" s="15"/>
      <c r="B897" s="15"/>
      <c r="C897" s="15"/>
      <c r="D897" s="15"/>
      <c r="E897" s="103"/>
      <c r="F897" s="15"/>
      <c r="G897" s="15"/>
      <c r="H897" s="42"/>
      <c r="I897" s="15"/>
      <c r="J897" s="15"/>
      <c r="K897" s="15"/>
      <c r="L897" s="42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">
      <c r="A898" s="15"/>
      <c r="B898" s="15"/>
      <c r="C898" s="15"/>
      <c r="D898" s="15"/>
      <c r="E898" s="103"/>
      <c r="F898" s="15"/>
      <c r="G898" s="15"/>
      <c r="H898" s="42"/>
      <c r="I898" s="15"/>
      <c r="J898" s="15"/>
      <c r="K898" s="15"/>
      <c r="L898" s="42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">
      <c r="A899" s="15"/>
      <c r="B899" s="15"/>
      <c r="C899" s="15"/>
      <c r="D899" s="15"/>
      <c r="E899" s="103"/>
      <c r="F899" s="15"/>
      <c r="G899" s="15"/>
      <c r="H899" s="42"/>
      <c r="I899" s="15"/>
      <c r="J899" s="15"/>
      <c r="K899" s="15"/>
      <c r="L899" s="42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">
      <c r="A900" s="15"/>
      <c r="B900" s="15"/>
      <c r="C900" s="15"/>
      <c r="D900" s="15"/>
      <c r="E900" s="103"/>
      <c r="F900" s="15"/>
      <c r="G900" s="15"/>
      <c r="H900" s="42"/>
      <c r="I900" s="15"/>
      <c r="J900" s="15"/>
      <c r="K900" s="15"/>
      <c r="L900" s="42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">
      <c r="A901" s="15"/>
      <c r="B901" s="15"/>
      <c r="C901" s="15"/>
      <c r="D901" s="15"/>
      <c r="E901" s="103"/>
      <c r="F901" s="15"/>
      <c r="G901" s="15"/>
      <c r="H901" s="42"/>
      <c r="I901" s="15"/>
      <c r="J901" s="15"/>
      <c r="K901" s="15"/>
      <c r="L901" s="42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">
      <c r="A902" s="15"/>
      <c r="B902" s="15"/>
      <c r="C902" s="15"/>
      <c r="D902" s="15"/>
      <c r="E902" s="103"/>
      <c r="F902" s="15"/>
      <c r="G902" s="15"/>
      <c r="H902" s="42"/>
      <c r="I902" s="15"/>
      <c r="J902" s="15"/>
      <c r="K902" s="15"/>
      <c r="L902" s="42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">
      <c r="A903" s="15"/>
      <c r="B903" s="15"/>
      <c r="C903" s="15"/>
      <c r="D903" s="15"/>
      <c r="E903" s="103"/>
      <c r="F903" s="15"/>
      <c r="G903" s="15"/>
      <c r="H903" s="42"/>
      <c r="I903" s="15"/>
      <c r="J903" s="15"/>
      <c r="K903" s="15"/>
      <c r="L903" s="42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">
      <c r="A904" s="15"/>
      <c r="B904" s="15"/>
      <c r="C904" s="15"/>
      <c r="D904" s="15"/>
      <c r="E904" s="103"/>
      <c r="F904" s="15"/>
      <c r="G904" s="15"/>
      <c r="H904" s="42"/>
      <c r="I904" s="15"/>
      <c r="J904" s="15"/>
      <c r="K904" s="15"/>
      <c r="L904" s="42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">
      <c r="A905" s="15"/>
      <c r="B905" s="15"/>
      <c r="C905" s="15"/>
      <c r="D905" s="15"/>
      <c r="E905" s="103"/>
      <c r="F905" s="15"/>
      <c r="G905" s="15"/>
      <c r="H905" s="42"/>
      <c r="I905" s="15"/>
      <c r="J905" s="15"/>
      <c r="K905" s="15"/>
      <c r="L905" s="42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">
      <c r="A906" s="15"/>
      <c r="B906" s="15"/>
      <c r="C906" s="15"/>
      <c r="D906" s="15"/>
      <c r="E906" s="103"/>
      <c r="F906" s="15"/>
      <c r="G906" s="15"/>
      <c r="H906" s="42"/>
      <c r="I906" s="15"/>
      <c r="J906" s="15"/>
      <c r="K906" s="15"/>
      <c r="L906" s="42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">
      <c r="A907" s="15"/>
      <c r="B907" s="15"/>
      <c r="C907" s="15"/>
      <c r="D907" s="15"/>
      <c r="E907" s="103"/>
      <c r="F907" s="15"/>
      <c r="G907" s="15"/>
      <c r="H907" s="42"/>
      <c r="I907" s="15"/>
      <c r="J907" s="15"/>
      <c r="K907" s="15"/>
      <c r="L907" s="42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">
      <c r="A908" s="15"/>
      <c r="B908" s="15"/>
      <c r="C908" s="15"/>
      <c r="D908" s="15"/>
      <c r="E908" s="103"/>
      <c r="F908" s="15"/>
      <c r="G908" s="15"/>
      <c r="H908" s="42"/>
      <c r="I908" s="15"/>
      <c r="J908" s="15"/>
      <c r="K908" s="15"/>
      <c r="L908" s="42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">
      <c r="A909" s="15"/>
      <c r="B909" s="15"/>
      <c r="C909" s="15"/>
      <c r="D909" s="15"/>
      <c r="E909" s="103"/>
      <c r="F909" s="15"/>
      <c r="G909" s="15"/>
      <c r="H909" s="42"/>
      <c r="I909" s="15"/>
      <c r="J909" s="15"/>
      <c r="K909" s="15"/>
      <c r="L909" s="42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">
      <c r="A910" s="15"/>
      <c r="B910" s="15"/>
      <c r="C910" s="15"/>
      <c r="D910" s="15"/>
      <c r="E910" s="103"/>
      <c r="F910" s="15"/>
      <c r="G910" s="15"/>
      <c r="H910" s="42"/>
      <c r="I910" s="15"/>
      <c r="J910" s="15"/>
      <c r="K910" s="15"/>
      <c r="L910" s="42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">
      <c r="A911" s="15"/>
      <c r="B911" s="15"/>
      <c r="C911" s="15"/>
      <c r="D911" s="15"/>
      <c r="E911" s="103"/>
      <c r="F911" s="15"/>
      <c r="G911" s="15"/>
      <c r="H911" s="42"/>
      <c r="I911" s="15"/>
      <c r="J911" s="15"/>
      <c r="K911" s="15"/>
      <c r="L911" s="42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">
      <c r="A912" s="15"/>
      <c r="B912" s="15"/>
      <c r="C912" s="15"/>
      <c r="D912" s="15"/>
      <c r="E912" s="103"/>
      <c r="F912" s="15"/>
      <c r="G912" s="15"/>
      <c r="H912" s="42"/>
      <c r="I912" s="15"/>
      <c r="J912" s="15"/>
      <c r="K912" s="15"/>
      <c r="L912" s="42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">
      <c r="A913" s="15"/>
      <c r="B913" s="15"/>
      <c r="C913" s="15"/>
      <c r="D913" s="15"/>
      <c r="E913" s="103"/>
      <c r="F913" s="15"/>
      <c r="G913" s="15"/>
      <c r="H913" s="42"/>
      <c r="I913" s="15"/>
      <c r="J913" s="15"/>
      <c r="K913" s="15"/>
      <c r="L913" s="42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">
      <c r="A914" s="15"/>
      <c r="B914" s="15"/>
      <c r="C914" s="15"/>
      <c r="D914" s="15"/>
      <c r="E914" s="103"/>
      <c r="F914" s="15"/>
      <c r="G914" s="15"/>
      <c r="H914" s="42"/>
      <c r="I914" s="15"/>
      <c r="J914" s="15"/>
      <c r="K914" s="15"/>
      <c r="L914" s="42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">
      <c r="A915" s="15"/>
      <c r="B915" s="15"/>
      <c r="C915" s="15"/>
      <c r="D915" s="15"/>
      <c r="E915" s="103"/>
      <c r="F915" s="15"/>
      <c r="G915" s="15"/>
      <c r="H915" s="42"/>
      <c r="I915" s="15"/>
      <c r="J915" s="15"/>
      <c r="K915" s="15"/>
      <c r="L915" s="42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">
      <c r="A916" s="15"/>
      <c r="B916" s="15"/>
      <c r="C916" s="15"/>
      <c r="D916" s="15"/>
      <c r="E916" s="103"/>
      <c r="F916" s="15"/>
      <c r="G916" s="15"/>
      <c r="H916" s="42"/>
      <c r="I916" s="15"/>
      <c r="J916" s="15"/>
      <c r="K916" s="15"/>
      <c r="L916" s="42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">
      <c r="A917" s="15"/>
      <c r="B917" s="15"/>
      <c r="C917" s="15"/>
      <c r="D917" s="15"/>
      <c r="E917" s="103"/>
      <c r="F917" s="15"/>
      <c r="G917" s="15"/>
      <c r="H917" s="42"/>
      <c r="I917" s="15"/>
      <c r="J917" s="15"/>
      <c r="K917" s="15"/>
      <c r="L917" s="42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">
      <c r="A918" s="15"/>
      <c r="B918" s="15"/>
      <c r="C918" s="15"/>
      <c r="D918" s="15"/>
      <c r="E918" s="103"/>
      <c r="F918" s="15"/>
      <c r="G918" s="15"/>
      <c r="H918" s="42"/>
      <c r="I918" s="15"/>
      <c r="J918" s="15"/>
      <c r="K918" s="15"/>
      <c r="L918" s="42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">
      <c r="A919" s="15"/>
      <c r="B919" s="15"/>
      <c r="C919" s="15"/>
      <c r="D919" s="15"/>
      <c r="E919" s="103"/>
      <c r="F919" s="15"/>
      <c r="G919" s="15"/>
      <c r="H919" s="42"/>
      <c r="I919" s="15"/>
      <c r="J919" s="15"/>
      <c r="K919" s="15"/>
      <c r="L919" s="42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">
      <c r="A920" s="15"/>
      <c r="B920" s="15"/>
      <c r="C920" s="15"/>
      <c r="D920" s="15"/>
      <c r="E920" s="103"/>
      <c r="F920" s="15"/>
      <c r="G920" s="15"/>
      <c r="H920" s="42"/>
      <c r="I920" s="15"/>
      <c r="J920" s="15"/>
      <c r="K920" s="15"/>
      <c r="L920" s="42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">
      <c r="A921" s="15"/>
      <c r="B921" s="15"/>
      <c r="C921" s="15"/>
      <c r="D921" s="15"/>
      <c r="E921" s="103"/>
      <c r="F921" s="15"/>
      <c r="G921" s="15"/>
      <c r="H921" s="42"/>
      <c r="I921" s="15"/>
      <c r="J921" s="15"/>
      <c r="K921" s="15"/>
      <c r="L921" s="42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">
      <c r="A922" s="15"/>
      <c r="B922" s="15"/>
      <c r="C922" s="15"/>
      <c r="D922" s="15"/>
      <c r="E922" s="103"/>
      <c r="F922" s="15"/>
      <c r="G922" s="15"/>
      <c r="H922" s="42"/>
      <c r="I922" s="15"/>
      <c r="J922" s="15"/>
      <c r="K922" s="15"/>
      <c r="L922" s="42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">
      <c r="A923" s="15"/>
      <c r="B923" s="15"/>
      <c r="C923" s="15"/>
      <c r="D923" s="15"/>
      <c r="E923" s="103"/>
      <c r="F923" s="15"/>
      <c r="G923" s="15"/>
      <c r="H923" s="42"/>
      <c r="I923" s="15"/>
      <c r="J923" s="15"/>
      <c r="K923" s="15"/>
      <c r="L923" s="42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">
      <c r="A924" s="15"/>
      <c r="B924" s="15"/>
      <c r="C924" s="15"/>
      <c r="D924" s="15"/>
      <c r="E924" s="103"/>
      <c r="F924" s="15"/>
      <c r="G924" s="15"/>
      <c r="H924" s="42"/>
      <c r="I924" s="15"/>
      <c r="J924" s="15"/>
      <c r="K924" s="15"/>
      <c r="L924" s="42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">
      <c r="A925" s="15"/>
      <c r="B925" s="15"/>
      <c r="C925" s="15"/>
      <c r="D925" s="15"/>
      <c r="E925" s="103"/>
      <c r="F925" s="15"/>
      <c r="G925" s="15"/>
      <c r="H925" s="42"/>
      <c r="I925" s="15"/>
      <c r="J925" s="15"/>
      <c r="K925" s="15"/>
      <c r="L925" s="42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">
      <c r="A926" s="15"/>
      <c r="B926" s="15"/>
      <c r="C926" s="15"/>
      <c r="D926" s="15"/>
      <c r="E926" s="103"/>
      <c r="F926" s="15"/>
      <c r="G926" s="15"/>
      <c r="H926" s="42"/>
      <c r="I926" s="15"/>
      <c r="J926" s="15"/>
      <c r="K926" s="15"/>
      <c r="L926" s="42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">
      <c r="A927" s="15"/>
      <c r="B927" s="15"/>
      <c r="C927" s="15"/>
      <c r="D927" s="15"/>
      <c r="E927" s="103"/>
      <c r="F927" s="15"/>
      <c r="G927" s="15"/>
      <c r="H927" s="42"/>
      <c r="I927" s="15"/>
      <c r="J927" s="15"/>
      <c r="K927" s="15"/>
      <c r="L927" s="42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">
      <c r="A928" s="15"/>
      <c r="B928" s="15"/>
      <c r="C928" s="15"/>
      <c r="D928" s="15"/>
      <c r="E928" s="103"/>
      <c r="F928" s="15"/>
      <c r="G928" s="15"/>
      <c r="H928" s="42"/>
      <c r="I928" s="15"/>
      <c r="J928" s="15"/>
      <c r="K928" s="15"/>
      <c r="L928" s="42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">
      <c r="A929" s="15"/>
      <c r="B929" s="15"/>
      <c r="C929" s="15"/>
      <c r="D929" s="15"/>
      <c r="E929" s="103"/>
      <c r="F929" s="15"/>
      <c r="G929" s="15"/>
      <c r="H929" s="42"/>
      <c r="I929" s="15"/>
      <c r="J929" s="15"/>
      <c r="K929" s="15"/>
      <c r="L929" s="42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">
      <c r="A930" s="15"/>
      <c r="B930" s="15"/>
      <c r="C930" s="15"/>
      <c r="D930" s="15"/>
      <c r="E930" s="103"/>
      <c r="F930" s="15"/>
      <c r="G930" s="15"/>
      <c r="H930" s="42"/>
      <c r="I930" s="15"/>
      <c r="J930" s="15"/>
      <c r="K930" s="15"/>
      <c r="L930" s="42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">
      <c r="A931" s="15"/>
      <c r="B931" s="15"/>
      <c r="C931" s="15"/>
      <c r="D931" s="15"/>
      <c r="E931" s="103"/>
      <c r="F931" s="15"/>
      <c r="G931" s="15"/>
      <c r="H931" s="42"/>
      <c r="I931" s="15"/>
      <c r="J931" s="15"/>
      <c r="K931" s="15"/>
      <c r="L931" s="42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">
      <c r="A932" s="15"/>
      <c r="B932" s="15"/>
      <c r="C932" s="15"/>
      <c r="D932" s="15"/>
      <c r="E932" s="103"/>
      <c r="F932" s="15"/>
      <c r="G932" s="15"/>
      <c r="H932" s="42"/>
      <c r="I932" s="15"/>
      <c r="J932" s="15"/>
      <c r="K932" s="15"/>
      <c r="L932" s="42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">
      <c r="A933" s="15"/>
      <c r="B933" s="15"/>
      <c r="C933" s="15"/>
      <c r="D933" s="15"/>
      <c r="E933" s="103"/>
      <c r="F933" s="15"/>
      <c r="G933" s="15"/>
      <c r="H933" s="42"/>
      <c r="I933" s="15"/>
      <c r="J933" s="15"/>
      <c r="K933" s="15"/>
      <c r="L933" s="42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">
      <c r="A934" s="15"/>
      <c r="B934" s="15"/>
      <c r="C934" s="15"/>
      <c r="D934" s="15"/>
      <c r="E934" s="103"/>
      <c r="F934" s="15"/>
      <c r="G934" s="15"/>
      <c r="H934" s="42"/>
      <c r="I934" s="15"/>
      <c r="J934" s="15"/>
      <c r="K934" s="15"/>
      <c r="L934" s="42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">
      <c r="A935" s="15"/>
      <c r="B935" s="15"/>
      <c r="C935" s="15"/>
      <c r="D935" s="15"/>
      <c r="E935" s="103"/>
      <c r="F935" s="15"/>
      <c r="G935" s="15"/>
      <c r="H935" s="42"/>
      <c r="I935" s="15"/>
      <c r="J935" s="15"/>
      <c r="K935" s="15"/>
      <c r="L935" s="42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">
      <c r="A936" s="15"/>
      <c r="B936" s="15"/>
      <c r="C936" s="15"/>
      <c r="D936" s="15"/>
      <c r="E936" s="103"/>
      <c r="F936" s="15"/>
      <c r="G936" s="15"/>
      <c r="H936" s="42"/>
      <c r="I936" s="15"/>
      <c r="J936" s="15"/>
      <c r="K936" s="15"/>
      <c r="L936" s="42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">
      <c r="A937" s="15"/>
      <c r="B937" s="15"/>
      <c r="C937" s="15"/>
      <c r="D937" s="15"/>
      <c r="E937" s="103"/>
      <c r="F937" s="15"/>
      <c r="G937" s="15"/>
      <c r="H937" s="42"/>
      <c r="I937" s="15"/>
      <c r="J937" s="15"/>
      <c r="K937" s="15"/>
      <c r="L937" s="42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">
      <c r="A938" s="15"/>
      <c r="B938" s="15"/>
      <c r="C938" s="15"/>
      <c r="D938" s="15"/>
      <c r="E938" s="103"/>
      <c r="F938" s="15"/>
      <c r="G938" s="15"/>
      <c r="H938" s="42"/>
      <c r="I938" s="15"/>
      <c r="J938" s="15"/>
      <c r="K938" s="15"/>
      <c r="L938" s="42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">
      <c r="A939" s="15"/>
      <c r="B939" s="15"/>
      <c r="C939" s="15"/>
      <c r="D939" s="15"/>
      <c r="E939" s="103"/>
      <c r="F939" s="15"/>
      <c r="G939" s="15"/>
      <c r="H939" s="42"/>
      <c r="I939" s="15"/>
      <c r="J939" s="15"/>
      <c r="K939" s="15"/>
      <c r="L939" s="42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">
      <c r="A940" s="15"/>
      <c r="B940" s="15"/>
      <c r="C940" s="15"/>
      <c r="D940" s="15"/>
      <c r="E940" s="103"/>
      <c r="F940" s="15"/>
      <c r="G940" s="15"/>
      <c r="H940" s="42"/>
      <c r="I940" s="15"/>
      <c r="J940" s="15"/>
      <c r="K940" s="15"/>
      <c r="L940" s="42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">
      <c r="A941" s="15"/>
      <c r="B941" s="15"/>
      <c r="C941" s="15"/>
      <c r="D941" s="15"/>
      <c r="E941" s="103"/>
      <c r="F941" s="15"/>
      <c r="G941" s="15"/>
      <c r="H941" s="42"/>
      <c r="I941" s="15"/>
      <c r="J941" s="15"/>
      <c r="K941" s="15"/>
      <c r="L941" s="42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">
      <c r="A942" s="15"/>
      <c r="B942" s="15"/>
      <c r="C942" s="15"/>
      <c r="D942" s="15"/>
      <c r="E942" s="103"/>
      <c r="F942" s="15"/>
      <c r="G942" s="15"/>
      <c r="H942" s="42"/>
      <c r="I942" s="15"/>
      <c r="J942" s="15"/>
      <c r="K942" s="15"/>
      <c r="L942" s="42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">
      <c r="A943" s="15"/>
      <c r="B943" s="15"/>
      <c r="C943" s="15"/>
      <c r="D943" s="15"/>
      <c r="E943" s="103"/>
      <c r="F943" s="15"/>
      <c r="G943" s="15"/>
      <c r="H943" s="42"/>
      <c r="I943" s="15"/>
      <c r="J943" s="15"/>
      <c r="K943" s="15"/>
      <c r="L943" s="42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">
      <c r="A944" s="15"/>
      <c r="B944" s="15"/>
      <c r="C944" s="15"/>
      <c r="D944" s="15"/>
      <c r="E944" s="103"/>
      <c r="F944" s="15"/>
      <c r="G944" s="15"/>
      <c r="H944" s="42"/>
      <c r="I944" s="15"/>
      <c r="J944" s="15"/>
      <c r="K944" s="15"/>
      <c r="L944" s="42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">
      <c r="A945" s="15"/>
      <c r="B945" s="15"/>
      <c r="C945" s="15"/>
      <c r="D945" s="15"/>
      <c r="E945" s="103"/>
      <c r="F945" s="15"/>
      <c r="G945" s="15"/>
      <c r="H945" s="42"/>
      <c r="I945" s="15"/>
      <c r="J945" s="15"/>
      <c r="K945" s="15"/>
      <c r="L945" s="42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">
      <c r="A946" s="15"/>
      <c r="B946" s="15"/>
      <c r="C946" s="15"/>
      <c r="D946" s="15"/>
      <c r="E946" s="103"/>
      <c r="F946" s="15"/>
      <c r="G946" s="15"/>
      <c r="H946" s="42"/>
      <c r="I946" s="15"/>
      <c r="J946" s="15"/>
      <c r="K946" s="15"/>
      <c r="L946" s="42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">
      <c r="A947" s="15"/>
      <c r="B947" s="15"/>
      <c r="C947" s="15"/>
      <c r="D947" s="15"/>
      <c r="E947" s="103"/>
      <c r="F947" s="15"/>
      <c r="G947" s="15"/>
      <c r="H947" s="42"/>
      <c r="I947" s="15"/>
      <c r="J947" s="15"/>
      <c r="K947" s="15"/>
      <c r="L947" s="42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">
      <c r="A948" s="15"/>
      <c r="B948" s="15"/>
      <c r="C948" s="15"/>
      <c r="D948" s="15"/>
      <c r="E948" s="103"/>
      <c r="F948" s="15"/>
      <c r="G948" s="15"/>
      <c r="H948" s="42"/>
      <c r="I948" s="15"/>
      <c r="J948" s="15"/>
      <c r="K948" s="15"/>
      <c r="L948" s="42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">
      <c r="A949" s="15"/>
      <c r="B949" s="15"/>
      <c r="C949" s="15"/>
      <c r="D949" s="15"/>
      <c r="E949" s="103"/>
      <c r="F949" s="15"/>
      <c r="G949" s="15"/>
      <c r="H949" s="42"/>
      <c r="I949" s="15"/>
      <c r="J949" s="15"/>
      <c r="K949" s="15"/>
      <c r="L949" s="42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">
      <c r="A950" s="15"/>
      <c r="B950" s="15"/>
      <c r="C950" s="15"/>
      <c r="D950" s="15"/>
      <c r="E950" s="103"/>
      <c r="F950" s="15"/>
      <c r="G950" s="15"/>
      <c r="H950" s="42"/>
      <c r="I950" s="15"/>
      <c r="J950" s="15"/>
      <c r="K950" s="15"/>
      <c r="L950" s="42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">
      <c r="A951" s="15"/>
      <c r="B951" s="15"/>
      <c r="C951" s="15"/>
      <c r="D951" s="15"/>
      <c r="E951" s="103"/>
      <c r="F951" s="15"/>
      <c r="G951" s="15"/>
      <c r="H951" s="42"/>
      <c r="I951" s="15"/>
      <c r="J951" s="15"/>
      <c r="K951" s="15"/>
      <c r="L951" s="42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">
      <c r="A952" s="15"/>
      <c r="B952" s="15"/>
      <c r="C952" s="15"/>
      <c r="D952" s="15"/>
      <c r="E952" s="103"/>
      <c r="F952" s="15"/>
      <c r="G952" s="15"/>
      <c r="H952" s="42"/>
      <c r="I952" s="15"/>
      <c r="J952" s="15"/>
      <c r="K952" s="15"/>
      <c r="L952" s="42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">
      <c r="A953" s="15"/>
      <c r="B953" s="15"/>
      <c r="C953" s="15"/>
      <c r="D953" s="15"/>
      <c r="E953" s="103"/>
      <c r="F953" s="15"/>
      <c r="G953" s="15"/>
      <c r="H953" s="42"/>
      <c r="I953" s="15"/>
      <c r="J953" s="15"/>
      <c r="K953" s="15"/>
      <c r="L953" s="42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">
      <c r="A954" s="15"/>
      <c r="B954" s="15"/>
      <c r="C954" s="15"/>
      <c r="D954" s="15"/>
      <c r="E954" s="103"/>
      <c r="F954" s="15"/>
      <c r="G954" s="15"/>
      <c r="H954" s="42"/>
      <c r="I954" s="15"/>
      <c r="J954" s="15"/>
      <c r="K954" s="15"/>
      <c r="L954" s="42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">
      <c r="A955" s="15"/>
      <c r="B955" s="15"/>
      <c r="C955" s="15"/>
      <c r="D955" s="15"/>
      <c r="E955" s="103"/>
      <c r="F955" s="15"/>
      <c r="G955" s="15"/>
      <c r="H955" s="42"/>
      <c r="I955" s="15"/>
      <c r="J955" s="15"/>
      <c r="K955" s="15"/>
      <c r="L955" s="42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">
      <c r="A956" s="15"/>
      <c r="B956" s="15"/>
      <c r="C956" s="15"/>
      <c r="D956" s="15"/>
      <c r="E956" s="103"/>
      <c r="F956" s="15"/>
      <c r="G956" s="15"/>
      <c r="H956" s="42"/>
      <c r="I956" s="15"/>
      <c r="J956" s="15"/>
      <c r="K956" s="15"/>
      <c r="L956" s="42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">
      <c r="A957" s="15"/>
      <c r="B957" s="15"/>
      <c r="C957" s="15"/>
      <c r="D957" s="15"/>
      <c r="E957" s="103"/>
      <c r="F957" s="15"/>
      <c r="G957" s="15"/>
      <c r="H957" s="42"/>
      <c r="I957" s="15"/>
      <c r="J957" s="15"/>
      <c r="K957" s="15"/>
      <c r="L957" s="42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">
      <c r="A958" s="15"/>
      <c r="B958" s="15"/>
      <c r="C958" s="15"/>
      <c r="D958" s="15"/>
      <c r="E958" s="103"/>
      <c r="F958" s="15"/>
      <c r="G958" s="15"/>
      <c r="H958" s="42"/>
      <c r="I958" s="15"/>
      <c r="J958" s="15"/>
      <c r="K958" s="15"/>
      <c r="L958" s="42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">
      <c r="A959" s="15"/>
      <c r="B959" s="15"/>
      <c r="C959" s="15"/>
      <c r="D959" s="15"/>
      <c r="E959" s="103"/>
      <c r="F959" s="15"/>
      <c r="G959" s="15"/>
      <c r="H959" s="42"/>
      <c r="I959" s="15"/>
      <c r="J959" s="15"/>
      <c r="K959" s="15"/>
      <c r="L959" s="42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">
      <c r="A960" s="15"/>
      <c r="B960" s="15"/>
      <c r="C960" s="15"/>
      <c r="D960" s="15"/>
      <c r="E960" s="103"/>
      <c r="F960" s="15"/>
      <c r="G960" s="15"/>
      <c r="H960" s="42"/>
      <c r="I960" s="15"/>
      <c r="J960" s="15"/>
      <c r="K960" s="15"/>
      <c r="L960" s="42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">
      <c r="A961" s="15"/>
      <c r="B961" s="15"/>
      <c r="C961" s="15"/>
      <c r="D961" s="15"/>
      <c r="E961" s="103"/>
      <c r="F961" s="15"/>
      <c r="G961" s="15"/>
      <c r="H961" s="42"/>
      <c r="I961" s="15"/>
      <c r="J961" s="15"/>
      <c r="K961" s="15"/>
      <c r="L961" s="42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">
      <c r="A962" s="15"/>
      <c r="B962" s="15"/>
      <c r="C962" s="15"/>
      <c r="D962" s="15"/>
      <c r="E962" s="103"/>
      <c r="F962" s="15"/>
      <c r="G962" s="15"/>
      <c r="H962" s="42"/>
      <c r="I962" s="15"/>
      <c r="J962" s="15"/>
      <c r="K962" s="15"/>
      <c r="L962" s="42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">
      <c r="A963" s="15"/>
      <c r="B963" s="15"/>
      <c r="C963" s="15"/>
      <c r="D963" s="15"/>
      <c r="E963" s="103"/>
      <c r="F963" s="15"/>
      <c r="G963" s="15"/>
      <c r="H963" s="42"/>
      <c r="I963" s="15"/>
      <c r="J963" s="15"/>
      <c r="K963" s="15"/>
      <c r="L963" s="42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">
      <c r="A964" s="15"/>
      <c r="B964" s="15"/>
      <c r="C964" s="15"/>
      <c r="D964" s="15"/>
      <c r="E964" s="103"/>
      <c r="F964" s="15"/>
      <c r="G964" s="15"/>
      <c r="H964" s="42"/>
      <c r="I964" s="15"/>
      <c r="J964" s="15"/>
      <c r="K964" s="15"/>
      <c r="L964" s="42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">
      <c r="A965" s="15"/>
      <c r="B965" s="15"/>
      <c r="C965" s="15"/>
      <c r="D965" s="15"/>
      <c r="E965" s="103"/>
      <c r="F965" s="15"/>
      <c r="G965" s="15"/>
      <c r="H965" s="42"/>
      <c r="I965" s="15"/>
      <c r="J965" s="15"/>
      <c r="K965" s="15"/>
      <c r="L965" s="42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">
      <c r="A966" s="15"/>
      <c r="B966" s="15"/>
      <c r="C966" s="15"/>
      <c r="D966" s="15"/>
      <c r="E966" s="103"/>
      <c r="F966" s="15"/>
      <c r="G966" s="15"/>
      <c r="H966" s="42"/>
      <c r="I966" s="15"/>
      <c r="J966" s="15"/>
      <c r="K966" s="15"/>
      <c r="L966" s="42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">
      <c r="A967" s="15"/>
      <c r="B967" s="15"/>
      <c r="C967" s="15"/>
      <c r="D967" s="15"/>
      <c r="E967" s="103"/>
      <c r="F967" s="15"/>
      <c r="G967" s="15"/>
      <c r="H967" s="42"/>
      <c r="I967" s="15"/>
      <c r="J967" s="15"/>
      <c r="K967" s="15"/>
      <c r="L967" s="42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">
      <c r="A968" s="15"/>
      <c r="B968" s="15"/>
      <c r="C968" s="15"/>
      <c r="D968" s="15"/>
      <c r="E968" s="103"/>
      <c r="F968" s="15"/>
      <c r="G968" s="15"/>
      <c r="H968" s="42"/>
      <c r="I968" s="15"/>
      <c r="J968" s="15"/>
      <c r="K968" s="15"/>
      <c r="L968" s="42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">
      <c r="A969" s="15"/>
      <c r="B969" s="15"/>
      <c r="C969" s="15"/>
      <c r="D969" s="15"/>
      <c r="E969" s="103"/>
      <c r="F969" s="15"/>
      <c r="G969" s="15"/>
      <c r="H969" s="42"/>
      <c r="I969" s="15"/>
      <c r="J969" s="15"/>
      <c r="K969" s="15"/>
      <c r="L969" s="42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">
      <c r="A970" s="15"/>
      <c r="B970" s="15"/>
      <c r="C970" s="15"/>
      <c r="D970" s="15"/>
      <c r="E970" s="103"/>
      <c r="F970" s="15"/>
      <c r="G970" s="15"/>
      <c r="H970" s="42"/>
      <c r="I970" s="15"/>
      <c r="J970" s="15"/>
      <c r="K970" s="15"/>
      <c r="L970" s="42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">
      <c r="A971" s="15"/>
      <c r="B971" s="15"/>
      <c r="C971" s="15"/>
      <c r="D971" s="15"/>
      <c r="E971" s="103"/>
      <c r="F971" s="15"/>
      <c r="G971" s="15"/>
      <c r="H971" s="42"/>
      <c r="I971" s="15"/>
      <c r="J971" s="15"/>
      <c r="K971" s="15"/>
      <c r="L971" s="42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">
      <c r="A972" s="15"/>
      <c r="B972" s="15"/>
      <c r="C972" s="15"/>
      <c r="D972" s="15"/>
      <c r="E972" s="103"/>
      <c r="F972" s="15"/>
      <c r="G972" s="15"/>
      <c r="H972" s="42"/>
      <c r="I972" s="15"/>
      <c r="J972" s="15"/>
      <c r="K972" s="15"/>
      <c r="L972" s="42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">
      <c r="A973" s="15"/>
      <c r="B973" s="15"/>
      <c r="C973" s="15"/>
      <c r="D973" s="15"/>
      <c r="E973" s="103"/>
      <c r="F973" s="15"/>
      <c r="G973" s="15"/>
      <c r="H973" s="42"/>
      <c r="I973" s="15"/>
      <c r="J973" s="15"/>
      <c r="K973" s="15"/>
      <c r="L973" s="42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">
      <c r="A974" s="15"/>
      <c r="B974" s="15"/>
      <c r="C974" s="15"/>
      <c r="D974" s="15"/>
      <c r="E974" s="103"/>
      <c r="F974" s="15"/>
      <c r="G974" s="15"/>
      <c r="H974" s="42"/>
      <c r="I974" s="15"/>
      <c r="J974" s="15"/>
      <c r="K974" s="15"/>
      <c r="L974" s="42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">
      <c r="A975" s="15"/>
      <c r="B975" s="15"/>
      <c r="C975" s="15"/>
      <c r="D975" s="15"/>
      <c r="E975" s="103"/>
      <c r="F975" s="15"/>
      <c r="G975" s="15"/>
      <c r="H975" s="42"/>
      <c r="I975" s="15"/>
      <c r="J975" s="15"/>
      <c r="K975" s="15"/>
      <c r="L975" s="42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">
      <c r="A976" s="15"/>
      <c r="B976" s="15"/>
      <c r="C976" s="15"/>
      <c r="D976" s="15"/>
      <c r="E976" s="103"/>
      <c r="F976" s="15"/>
      <c r="G976" s="15"/>
      <c r="H976" s="42"/>
      <c r="I976" s="15"/>
      <c r="J976" s="15"/>
      <c r="K976" s="15"/>
      <c r="L976" s="42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">
      <c r="A977" s="15"/>
      <c r="B977" s="15"/>
      <c r="C977" s="15"/>
      <c r="D977" s="15"/>
      <c r="E977" s="103"/>
      <c r="F977" s="15"/>
      <c r="G977" s="15"/>
      <c r="H977" s="42"/>
      <c r="I977" s="15"/>
      <c r="J977" s="15"/>
      <c r="K977" s="15"/>
      <c r="L977" s="42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">
      <c r="A978" s="15"/>
      <c r="B978" s="15"/>
      <c r="C978" s="15"/>
      <c r="D978" s="15"/>
      <c r="E978" s="103"/>
      <c r="F978" s="15"/>
      <c r="G978" s="15"/>
      <c r="H978" s="42"/>
      <c r="I978" s="15"/>
      <c r="J978" s="15"/>
      <c r="K978" s="15"/>
      <c r="L978" s="42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">
      <c r="A979" s="15"/>
      <c r="B979" s="15"/>
      <c r="C979" s="15"/>
      <c r="D979" s="15"/>
      <c r="E979" s="103"/>
      <c r="F979" s="15"/>
      <c r="G979" s="15"/>
      <c r="H979" s="42"/>
      <c r="I979" s="15"/>
      <c r="J979" s="15"/>
      <c r="K979" s="15"/>
      <c r="L979" s="42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">
      <c r="A980" s="15"/>
      <c r="B980" s="15"/>
      <c r="C980" s="15"/>
      <c r="D980" s="15"/>
      <c r="E980" s="103"/>
      <c r="F980" s="15"/>
      <c r="G980" s="15"/>
      <c r="H980" s="42"/>
      <c r="I980" s="15"/>
      <c r="J980" s="15"/>
      <c r="K980" s="15"/>
      <c r="L980" s="42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">
      <c r="A981" s="15"/>
      <c r="B981" s="15"/>
      <c r="C981" s="15"/>
      <c r="D981" s="15"/>
      <c r="E981" s="103"/>
      <c r="F981" s="15"/>
      <c r="G981" s="15"/>
      <c r="H981" s="42"/>
      <c r="I981" s="15"/>
      <c r="J981" s="15"/>
      <c r="K981" s="15"/>
      <c r="L981" s="42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">
      <c r="A982" s="15"/>
      <c r="B982" s="15"/>
      <c r="C982" s="15"/>
      <c r="D982" s="15"/>
      <c r="E982" s="103"/>
      <c r="F982" s="15"/>
      <c r="G982" s="15"/>
      <c r="H982" s="42"/>
      <c r="I982" s="15"/>
      <c r="J982" s="15"/>
      <c r="K982" s="15"/>
      <c r="L982" s="42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">
      <c r="A983" s="15"/>
      <c r="B983" s="15"/>
      <c r="C983" s="15"/>
      <c r="D983" s="15"/>
      <c r="E983" s="103"/>
      <c r="F983" s="15"/>
      <c r="G983" s="15"/>
      <c r="H983" s="42"/>
      <c r="I983" s="15"/>
      <c r="J983" s="15"/>
      <c r="K983" s="15"/>
      <c r="L983" s="42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">
      <c r="A984" s="15"/>
      <c r="B984" s="15"/>
      <c r="C984" s="15"/>
      <c r="D984" s="15"/>
      <c r="E984" s="103"/>
      <c r="F984" s="15"/>
      <c r="G984" s="15"/>
      <c r="H984" s="42"/>
      <c r="I984" s="15"/>
      <c r="J984" s="15"/>
      <c r="K984" s="15"/>
      <c r="L984" s="42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">
      <c r="A985" s="15"/>
      <c r="B985" s="15"/>
      <c r="C985" s="15"/>
      <c r="D985" s="15"/>
      <c r="E985" s="103"/>
      <c r="F985" s="15"/>
      <c r="G985" s="15"/>
      <c r="H985" s="42"/>
      <c r="I985" s="15"/>
      <c r="J985" s="15"/>
      <c r="K985" s="15"/>
      <c r="L985" s="42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">
      <c r="A986" s="15"/>
      <c r="B986" s="15"/>
      <c r="C986" s="15"/>
      <c r="D986" s="15"/>
      <c r="E986" s="103"/>
      <c r="F986" s="15"/>
      <c r="G986" s="15"/>
      <c r="H986" s="42"/>
      <c r="I986" s="15"/>
      <c r="J986" s="15"/>
      <c r="K986" s="15"/>
      <c r="L986" s="42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">
      <c r="A987" s="15"/>
      <c r="B987" s="15"/>
      <c r="C987" s="15"/>
      <c r="D987" s="15"/>
      <c r="E987" s="103"/>
      <c r="F987" s="15"/>
      <c r="G987" s="15"/>
      <c r="H987" s="42"/>
      <c r="I987" s="15"/>
      <c r="J987" s="15"/>
      <c r="K987" s="15"/>
      <c r="L987" s="42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">
      <c r="A988" s="15"/>
      <c r="B988" s="15"/>
      <c r="C988" s="15"/>
      <c r="D988" s="15"/>
      <c r="E988" s="103"/>
      <c r="F988" s="15"/>
      <c r="G988" s="15"/>
      <c r="H988" s="42"/>
      <c r="I988" s="15"/>
      <c r="J988" s="15"/>
      <c r="K988" s="15"/>
      <c r="L988" s="42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">
      <c r="A989" s="15"/>
      <c r="B989" s="15"/>
      <c r="C989" s="15"/>
      <c r="D989" s="15"/>
      <c r="E989" s="103"/>
      <c r="F989" s="15"/>
      <c r="G989" s="15"/>
      <c r="H989" s="42"/>
      <c r="I989" s="15"/>
      <c r="J989" s="15"/>
      <c r="K989" s="15"/>
      <c r="L989" s="42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">
      <c r="A990" s="15"/>
      <c r="B990" s="15"/>
      <c r="C990" s="15"/>
      <c r="D990" s="15"/>
      <c r="E990" s="103"/>
      <c r="F990" s="15"/>
      <c r="G990" s="15"/>
      <c r="H990" s="42"/>
      <c r="I990" s="15"/>
      <c r="J990" s="15"/>
      <c r="K990" s="15"/>
      <c r="L990" s="42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">
      <c r="A991" s="15"/>
      <c r="B991" s="15"/>
      <c r="C991" s="15"/>
      <c r="D991" s="15"/>
      <c r="E991" s="103"/>
      <c r="F991" s="15"/>
      <c r="G991" s="15"/>
      <c r="H991" s="42"/>
      <c r="I991" s="15"/>
      <c r="J991" s="15"/>
      <c r="K991" s="15"/>
      <c r="L991" s="42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">
      <c r="A992" s="15"/>
      <c r="B992" s="15"/>
      <c r="C992" s="15"/>
      <c r="D992" s="15"/>
      <c r="E992" s="103"/>
      <c r="F992" s="15"/>
      <c r="G992" s="15"/>
      <c r="H992" s="42"/>
      <c r="I992" s="15"/>
      <c r="J992" s="15"/>
      <c r="K992" s="15"/>
      <c r="L992" s="42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">
      <c r="A993" s="15"/>
      <c r="B993" s="15"/>
      <c r="C993" s="15"/>
      <c r="D993" s="15"/>
      <c r="E993" s="103"/>
      <c r="F993" s="15"/>
      <c r="G993" s="15"/>
      <c r="H993" s="42"/>
      <c r="I993" s="15"/>
      <c r="J993" s="15"/>
      <c r="K993" s="15"/>
      <c r="L993" s="42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">
      <c r="A994" s="15"/>
      <c r="B994" s="15"/>
      <c r="C994" s="15"/>
      <c r="D994" s="15"/>
      <c r="E994" s="103"/>
      <c r="F994" s="15"/>
      <c r="G994" s="15"/>
      <c r="H994" s="42"/>
      <c r="I994" s="15"/>
      <c r="J994" s="15"/>
      <c r="K994" s="15"/>
      <c r="L994" s="42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">
      <c r="A995" s="15"/>
      <c r="B995" s="15"/>
      <c r="C995" s="15"/>
      <c r="D995" s="15"/>
      <c r="E995" s="103"/>
      <c r="F995" s="15"/>
      <c r="G995" s="15"/>
      <c r="H995" s="42"/>
      <c r="I995" s="15"/>
      <c r="J995" s="15"/>
      <c r="K995" s="15"/>
      <c r="L995" s="42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">
      <c r="A996" s="15"/>
      <c r="B996" s="15"/>
      <c r="C996" s="15"/>
      <c r="D996" s="15"/>
      <c r="E996" s="103"/>
      <c r="F996" s="15"/>
      <c r="G996" s="15"/>
      <c r="H996" s="42"/>
      <c r="I996" s="15"/>
      <c r="J996" s="15"/>
      <c r="K996" s="15"/>
      <c r="L996" s="42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">
      <c r="A997" s="15"/>
      <c r="B997" s="15"/>
      <c r="C997" s="15"/>
      <c r="D997" s="15"/>
      <c r="E997" s="103"/>
      <c r="F997" s="15"/>
      <c r="G997" s="15"/>
      <c r="H997" s="42"/>
      <c r="I997" s="15"/>
      <c r="J997" s="15"/>
      <c r="K997" s="15"/>
      <c r="L997" s="42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</sheetData>
  <autoFilter ref="A3:AA257"/>
  <customSheetViews>
    <customSheetView guid="{7B8D280B-D519-4C5B-BBE3-BC158FC3E398}" filter="1" showAutoFilter="1">
      <pageMargins left="0.7" right="0.7" top="0.75" bottom="0.75" header="0.3" footer="0.3"/>
      <autoFilter ref="A3:AA257"/>
      <extLst>
        <ext uri="GoogleSheetsCustomDataVersion1">
          <go:sheetsCustomData xmlns:go="http://customooxmlschemas.google.com/" filterViewId="1680209758"/>
        </ext>
      </extLst>
    </customSheetView>
  </customSheetViews>
  <mergeCells count="2">
    <mergeCell ref="A1:M1"/>
    <mergeCell ref="A2:M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1135"/>
  <sheetViews>
    <sheetView tabSelected="1" topLeftCell="A550" workbookViewId="0">
      <selection activeCell="A4" sqref="A4:A569"/>
    </sheetView>
  </sheetViews>
  <sheetFormatPr defaultColWidth="14.42578125" defaultRowHeight="17.25" customHeight="1"/>
  <cols>
    <col min="1" max="1" width="9.28515625" style="200" customWidth="1"/>
    <col min="2" max="2" width="41.140625" style="200" customWidth="1"/>
    <col min="3" max="3" width="17.42578125" style="200" customWidth="1"/>
    <col min="4" max="4" width="40.42578125" style="200" customWidth="1"/>
    <col min="5" max="5" width="23.7109375" style="200" customWidth="1"/>
    <col min="6" max="6" width="17.28515625" style="237" customWidth="1"/>
    <col min="7" max="7" width="14.28515625" style="200" customWidth="1"/>
    <col min="8" max="8" width="14.42578125" style="200" customWidth="1"/>
    <col min="9" max="9" width="11.7109375" style="200" customWidth="1"/>
    <col min="10" max="10" width="9.140625" style="200" customWidth="1"/>
    <col min="11" max="11" width="11.140625" style="200" customWidth="1"/>
    <col min="12" max="12" width="21.7109375" style="200" customWidth="1"/>
    <col min="13" max="13" width="12.140625" style="200" customWidth="1"/>
    <col min="14" max="14" width="16.85546875" style="200" customWidth="1"/>
    <col min="15" max="27" width="8.7109375" style="200" customWidth="1"/>
    <col min="28" max="16384" width="14.42578125" style="200"/>
  </cols>
  <sheetData>
    <row r="1" spans="1:27" ht="17.25" customHeight="1">
      <c r="A1" s="253" t="s">
        <v>784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1:27" ht="17.25" customHeight="1">
      <c r="A2" s="256" t="s">
        <v>1564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7" ht="17.25" customHeight="1">
      <c r="A3" s="201" t="s">
        <v>2</v>
      </c>
      <c r="B3" s="201" t="s">
        <v>3</v>
      </c>
      <c r="C3" s="202"/>
      <c r="D3" s="201" t="s">
        <v>1565</v>
      </c>
      <c r="E3" s="201" t="s">
        <v>4</v>
      </c>
      <c r="F3" s="203" t="s">
        <v>5</v>
      </c>
      <c r="G3" s="201" t="s">
        <v>788</v>
      </c>
      <c r="H3" s="201" t="s">
        <v>7</v>
      </c>
      <c r="I3" s="201" t="s">
        <v>790</v>
      </c>
      <c r="J3" s="201" t="s">
        <v>1566</v>
      </c>
      <c r="K3" s="201" t="s">
        <v>11</v>
      </c>
      <c r="L3" s="201" t="s">
        <v>12</v>
      </c>
      <c r="M3" s="204" t="s">
        <v>13</v>
      </c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7" ht="17.25" customHeight="1">
      <c r="A4" s="202">
        <v>1</v>
      </c>
      <c r="B4" s="205" t="s">
        <v>1567</v>
      </c>
      <c r="C4" s="205" t="s">
        <v>49</v>
      </c>
      <c r="D4" s="205" t="s">
        <v>1568</v>
      </c>
      <c r="E4" s="205" t="s">
        <v>1569</v>
      </c>
      <c r="F4" s="206" t="s">
        <v>1570</v>
      </c>
      <c r="G4" s="202" t="s">
        <v>1571</v>
      </c>
      <c r="H4" s="202">
        <v>225</v>
      </c>
      <c r="I4" s="202" t="s">
        <v>29</v>
      </c>
      <c r="J4" s="202"/>
      <c r="K4" s="202" t="s">
        <v>796</v>
      </c>
      <c r="L4" s="205" t="s">
        <v>185</v>
      </c>
      <c r="M4" s="202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</row>
    <row r="5" spans="1:27" ht="17.25" customHeight="1">
      <c r="A5" s="202">
        <v>2</v>
      </c>
      <c r="B5" s="208" t="s">
        <v>5765</v>
      </c>
      <c r="C5" s="205" t="s">
        <v>49</v>
      </c>
      <c r="D5" s="208" t="s">
        <v>1572</v>
      </c>
      <c r="E5" s="208" t="s">
        <v>1573</v>
      </c>
      <c r="F5" s="206" t="s">
        <v>1574</v>
      </c>
      <c r="G5" s="202" t="s">
        <v>1575</v>
      </c>
      <c r="H5" s="202">
        <v>699</v>
      </c>
      <c r="I5" s="202" t="s">
        <v>84</v>
      </c>
      <c r="J5" s="202"/>
      <c r="K5" s="202" t="s">
        <v>796</v>
      </c>
      <c r="L5" s="205" t="s">
        <v>185</v>
      </c>
      <c r="M5" s="202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</row>
    <row r="6" spans="1:27" ht="17.25" customHeight="1">
      <c r="A6" s="202">
        <v>3</v>
      </c>
      <c r="B6" s="208" t="s">
        <v>5766</v>
      </c>
      <c r="C6" s="205" t="s">
        <v>17</v>
      </c>
      <c r="D6" s="208" t="s">
        <v>1576</v>
      </c>
      <c r="E6" s="208" t="s">
        <v>1577</v>
      </c>
      <c r="F6" s="206" t="s">
        <v>1578</v>
      </c>
      <c r="G6" s="202" t="s">
        <v>1579</v>
      </c>
      <c r="H6" s="202">
        <v>399</v>
      </c>
      <c r="I6" s="202" t="s">
        <v>29</v>
      </c>
      <c r="J6" s="202"/>
      <c r="K6" s="202" t="s">
        <v>796</v>
      </c>
      <c r="L6" s="205" t="s">
        <v>185</v>
      </c>
      <c r="M6" s="202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</row>
    <row r="7" spans="1:27" ht="17.25" customHeight="1">
      <c r="A7" s="202">
        <v>4</v>
      </c>
      <c r="B7" s="208" t="s">
        <v>1580</v>
      </c>
      <c r="C7" s="208" t="s">
        <v>17</v>
      </c>
      <c r="D7" s="208" t="s">
        <v>1581</v>
      </c>
      <c r="E7" s="208" t="s">
        <v>1582</v>
      </c>
      <c r="F7" s="206" t="s">
        <v>1583</v>
      </c>
      <c r="G7" s="202" t="s">
        <v>845</v>
      </c>
      <c r="H7" s="202">
        <v>350</v>
      </c>
      <c r="I7" s="202" t="s">
        <v>84</v>
      </c>
      <c r="J7" s="202"/>
      <c r="K7" s="202" t="s">
        <v>796</v>
      </c>
      <c r="L7" s="205" t="s">
        <v>873</v>
      </c>
      <c r="M7" s="202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</row>
    <row r="8" spans="1:27" ht="17.25" customHeight="1">
      <c r="A8" s="202">
        <v>5</v>
      </c>
      <c r="B8" s="208" t="s">
        <v>5767</v>
      </c>
      <c r="C8" s="205" t="s">
        <v>49</v>
      </c>
      <c r="D8" s="208" t="s">
        <v>1584</v>
      </c>
      <c r="E8" s="208" t="s">
        <v>1585</v>
      </c>
      <c r="F8" s="206" t="s">
        <v>1586</v>
      </c>
      <c r="G8" s="202" t="s">
        <v>1198</v>
      </c>
      <c r="H8" s="202">
        <v>599</v>
      </c>
      <c r="I8" s="202" t="s">
        <v>20</v>
      </c>
      <c r="J8" s="202"/>
      <c r="K8" s="202" t="s">
        <v>796</v>
      </c>
      <c r="L8" s="205" t="s">
        <v>181</v>
      </c>
      <c r="M8" s="202">
        <v>2020</v>
      </c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</row>
    <row r="9" spans="1:27" ht="17.25" customHeight="1">
      <c r="A9" s="202">
        <v>6</v>
      </c>
      <c r="B9" s="208" t="s">
        <v>1587</v>
      </c>
      <c r="C9" s="205" t="s">
        <v>49</v>
      </c>
      <c r="D9" s="208" t="s">
        <v>1588</v>
      </c>
      <c r="E9" s="208" t="s">
        <v>805</v>
      </c>
      <c r="F9" s="206" t="s">
        <v>1589</v>
      </c>
      <c r="G9" s="202" t="s">
        <v>1076</v>
      </c>
      <c r="H9" s="202">
        <v>299</v>
      </c>
      <c r="I9" s="202" t="s">
        <v>20</v>
      </c>
      <c r="J9" s="202"/>
      <c r="K9" s="202" t="s">
        <v>796</v>
      </c>
      <c r="L9" s="205" t="s">
        <v>46</v>
      </c>
      <c r="M9" s="202">
        <v>2025</v>
      </c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</row>
    <row r="10" spans="1:27" ht="17.25" customHeight="1">
      <c r="A10" s="202">
        <v>7</v>
      </c>
      <c r="B10" s="208" t="s">
        <v>1590</v>
      </c>
      <c r="C10" s="205" t="s">
        <v>49</v>
      </c>
      <c r="D10" s="208" t="s">
        <v>1591</v>
      </c>
      <c r="E10" s="208" t="s">
        <v>1592</v>
      </c>
      <c r="F10" s="206" t="s">
        <v>1593</v>
      </c>
      <c r="G10" s="202" t="s">
        <v>951</v>
      </c>
      <c r="H10" s="202">
        <v>299</v>
      </c>
      <c r="I10" s="202" t="s">
        <v>29</v>
      </c>
      <c r="J10" s="202"/>
      <c r="K10" s="202" t="s">
        <v>796</v>
      </c>
      <c r="L10" s="205" t="s">
        <v>185</v>
      </c>
      <c r="M10" s="202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</row>
    <row r="11" spans="1:27" ht="17.25" customHeight="1">
      <c r="A11" s="202">
        <v>8</v>
      </c>
      <c r="B11" s="208" t="s">
        <v>1594</v>
      </c>
      <c r="C11" s="205" t="s">
        <v>49</v>
      </c>
      <c r="D11" s="208" t="s">
        <v>1595</v>
      </c>
      <c r="E11" s="208" t="s">
        <v>1397</v>
      </c>
      <c r="F11" s="206" t="s">
        <v>1596</v>
      </c>
      <c r="G11" s="202" t="s">
        <v>1336</v>
      </c>
      <c r="H11" s="202">
        <v>250</v>
      </c>
      <c r="I11" s="202" t="s">
        <v>20</v>
      </c>
      <c r="J11" s="202"/>
      <c r="K11" s="202" t="s">
        <v>796</v>
      </c>
      <c r="L11" s="205" t="s">
        <v>185</v>
      </c>
      <c r="M11" s="202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</row>
    <row r="12" spans="1:27" ht="17.25" customHeight="1">
      <c r="A12" s="202">
        <v>9</v>
      </c>
      <c r="B12" s="205" t="s">
        <v>1597</v>
      </c>
      <c r="C12" s="205" t="s">
        <v>49</v>
      </c>
      <c r="D12" s="205" t="s">
        <v>1234</v>
      </c>
      <c r="E12" s="205" t="s">
        <v>843</v>
      </c>
      <c r="F12" s="206" t="s">
        <v>1598</v>
      </c>
      <c r="G12" s="202" t="s">
        <v>1399</v>
      </c>
      <c r="H12" s="202">
        <v>250</v>
      </c>
      <c r="I12" s="202" t="s">
        <v>29</v>
      </c>
      <c r="J12" s="202"/>
      <c r="K12" s="202" t="s">
        <v>796</v>
      </c>
      <c r="L12" s="205" t="s">
        <v>185</v>
      </c>
      <c r="M12" s="202">
        <v>2022</v>
      </c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</row>
    <row r="13" spans="1:27" ht="17.25" customHeight="1">
      <c r="A13" s="202">
        <v>10</v>
      </c>
      <c r="B13" s="205" t="s">
        <v>1599</v>
      </c>
      <c r="C13" s="205" t="s">
        <v>59</v>
      </c>
      <c r="D13" s="205" t="s">
        <v>1600</v>
      </c>
      <c r="E13" s="205" t="s">
        <v>1601</v>
      </c>
      <c r="F13" s="206" t="s">
        <v>1602</v>
      </c>
      <c r="G13" s="202" t="s">
        <v>294</v>
      </c>
      <c r="H13" s="202">
        <v>195</v>
      </c>
      <c r="I13" s="202" t="s">
        <v>29</v>
      </c>
      <c r="J13" s="202"/>
      <c r="K13" s="202" t="s">
        <v>796</v>
      </c>
      <c r="L13" s="205" t="s">
        <v>1603</v>
      </c>
      <c r="M13" s="202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</row>
    <row r="14" spans="1:27" ht="17.25" customHeight="1">
      <c r="A14" s="202">
        <v>11</v>
      </c>
      <c r="B14" s="205" t="s">
        <v>1604</v>
      </c>
      <c r="C14" s="205" t="s">
        <v>59</v>
      </c>
      <c r="D14" s="205" t="s">
        <v>1605</v>
      </c>
      <c r="E14" s="205" t="s">
        <v>819</v>
      </c>
      <c r="F14" s="206" t="s">
        <v>1606</v>
      </c>
      <c r="G14" s="202" t="s">
        <v>1076</v>
      </c>
      <c r="H14" s="202">
        <v>150</v>
      </c>
      <c r="I14" s="202" t="s">
        <v>29</v>
      </c>
      <c r="J14" s="202"/>
      <c r="K14" s="202" t="s">
        <v>796</v>
      </c>
      <c r="L14" s="205" t="s">
        <v>185</v>
      </c>
      <c r="M14" s="202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</row>
    <row r="15" spans="1:27" ht="17.25" customHeight="1">
      <c r="A15" s="202">
        <v>12</v>
      </c>
      <c r="B15" s="208" t="s">
        <v>1607</v>
      </c>
      <c r="C15" s="205" t="s">
        <v>17</v>
      </c>
      <c r="D15" s="205" t="s">
        <v>15</v>
      </c>
      <c r="E15" s="205" t="s">
        <v>16</v>
      </c>
      <c r="F15" s="206" t="s">
        <v>1608</v>
      </c>
      <c r="G15" s="202" t="s">
        <v>1314</v>
      </c>
      <c r="H15" s="202">
        <v>599</v>
      </c>
      <c r="I15" s="202" t="s">
        <v>20</v>
      </c>
      <c r="J15" s="202"/>
      <c r="K15" s="202" t="s">
        <v>796</v>
      </c>
      <c r="L15" s="205" t="s">
        <v>23</v>
      </c>
      <c r="M15" s="202">
        <v>2024</v>
      </c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</row>
    <row r="16" spans="1:27" ht="17.25" customHeight="1">
      <c r="A16" s="202">
        <v>13</v>
      </c>
      <c r="B16" s="208" t="s">
        <v>1609</v>
      </c>
      <c r="C16" s="205" t="s">
        <v>59</v>
      </c>
      <c r="D16" s="205" t="s">
        <v>1610</v>
      </c>
      <c r="E16" s="205" t="s">
        <v>1010</v>
      </c>
      <c r="F16" s="206" t="s">
        <v>1611</v>
      </c>
      <c r="G16" s="202" t="s">
        <v>444</v>
      </c>
      <c r="H16" s="202">
        <v>350</v>
      </c>
      <c r="I16" s="202" t="s">
        <v>20</v>
      </c>
      <c r="J16" s="202"/>
      <c r="K16" s="202" t="s">
        <v>796</v>
      </c>
      <c r="L16" s="205" t="s">
        <v>998</v>
      </c>
      <c r="M16" s="202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</row>
    <row r="17" spans="1:27" ht="17.25" customHeight="1">
      <c r="A17" s="202">
        <v>14</v>
      </c>
      <c r="B17" s="208" t="s">
        <v>1612</v>
      </c>
      <c r="C17" s="209"/>
      <c r="D17" s="208" t="s">
        <v>1613</v>
      </c>
      <c r="E17" s="208" t="s">
        <v>1614</v>
      </c>
      <c r="F17" s="206" t="s">
        <v>1615</v>
      </c>
      <c r="G17" s="202" t="s">
        <v>1616</v>
      </c>
      <c r="H17" s="202">
        <v>499</v>
      </c>
      <c r="I17" s="202" t="s">
        <v>20</v>
      </c>
      <c r="J17" s="202"/>
      <c r="K17" s="202" t="s">
        <v>796</v>
      </c>
      <c r="L17" s="205" t="s">
        <v>30</v>
      </c>
      <c r="M17" s="202">
        <v>2022</v>
      </c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</row>
    <row r="18" spans="1:27" ht="17.25" customHeight="1">
      <c r="A18" s="202">
        <v>15</v>
      </c>
      <c r="B18" s="208" t="s">
        <v>1617</v>
      </c>
      <c r="C18" s="205" t="s">
        <v>49</v>
      </c>
      <c r="D18" s="208" t="s">
        <v>1618</v>
      </c>
      <c r="E18" s="208" t="s">
        <v>1619</v>
      </c>
      <c r="F18" s="206" t="s">
        <v>1620</v>
      </c>
      <c r="G18" s="202" t="s">
        <v>198</v>
      </c>
      <c r="H18" s="202">
        <v>450</v>
      </c>
      <c r="I18" s="202" t="s">
        <v>84</v>
      </c>
      <c r="J18" s="202"/>
      <c r="K18" s="202" t="s">
        <v>796</v>
      </c>
      <c r="L18" s="205" t="s">
        <v>181</v>
      </c>
      <c r="M18" s="202">
        <v>2020</v>
      </c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</row>
    <row r="19" spans="1:27" ht="17.25" customHeight="1">
      <c r="A19" s="202">
        <v>16</v>
      </c>
      <c r="B19" s="208" t="s">
        <v>842</v>
      </c>
      <c r="C19" s="208" t="s">
        <v>17</v>
      </c>
      <c r="D19" s="208" t="s">
        <v>1621</v>
      </c>
      <c r="E19" s="208" t="s">
        <v>843</v>
      </c>
      <c r="F19" s="206" t="s">
        <v>1622</v>
      </c>
      <c r="G19" s="202" t="s">
        <v>184</v>
      </c>
      <c r="H19" s="202">
        <v>299</v>
      </c>
      <c r="I19" s="202" t="s">
        <v>20</v>
      </c>
      <c r="J19" s="202"/>
      <c r="K19" s="202" t="s">
        <v>796</v>
      </c>
      <c r="L19" s="205" t="s">
        <v>846</v>
      </c>
      <c r="M19" s="202">
        <v>2020</v>
      </c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</row>
    <row r="20" spans="1:27" ht="17.25" customHeight="1">
      <c r="A20" s="202">
        <v>17</v>
      </c>
      <c r="B20" s="208" t="s">
        <v>5768</v>
      </c>
      <c r="C20" s="208" t="s">
        <v>33</v>
      </c>
      <c r="D20" s="208" t="s">
        <v>1623</v>
      </c>
      <c r="E20" s="208" t="s">
        <v>1624</v>
      </c>
      <c r="F20" s="206" t="s">
        <v>1625</v>
      </c>
      <c r="G20" s="202" t="s">
        <v>294</v>
      </c>
      <c r="H20" s="202">
        <v>299</v>
      </c>
      <c r="I20" s="202" t="s">
        <v>29</v>
      </c>
      <c r="J20" s="202"/>
      <c r="K20" s="202" t="s">
        <v>796</v>
      </c>
      <c r="L20" s="205" t="s">
        <v>185</v>
      </c>
      <c r="M20" s="202">
        <v>2019</v>
      </c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</row>
    <row r="21" spans="1:27" ht="17.25" customHeight="1">
      <c r="A21" s="202">
        <v>18</v>
      </c>
      <c r="B21" s="208" t="s">
        <v>1626</v>
      </c>
      <c r="C21" s="208" t="s">
        <v>59</v>
      </c>
      <c r="D21" s="208"/>
      <c r="E21" s="208" t="s">
        <v>1627</v>
      </c>
      <c r="F21" s="206" t="s">
        <v>1628</v>
      </c>
      <c r="G21" s="202" t="s">
        <v>1172</v>
      </c>
      <c r="H21" s="202">
        <v>150</v>
      </c>
      <c r="I21" s="202" t="s">
        <v>29</v>
      </c>
      <c r="J21" s="202"/>
      <c r="K21" s="202" t="s">
        <v>941</v>
      </c>
      <c r="L21" s="205" t="s">
        <v>307</v>
      </c>
      <c r="M21" s="202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</row>
    <row r="22" spans="1:27" ht="17.25" customHeight="1">
      <c r="A22" s="202">
        <v>19</v>
      </c>
      <c r="B22" s="208" t="s">
        <v>1629</v>
      </c>
      <c r="C22" s="208" t="s">
        <v>17</v>
      </c>
      <c r="D22" s="208" t="s">
        <v>1630</v>
      </c>
      <c r="E22" s="208" t="s">
        <v>117</v>
      </c>
      <c r="F22" s="206" t="s">
        <v>1631</v>
      </c>
      <c r="G22" s="202" t="s">
        <v>1632</v>
      </c>
      <c r="H22" s="202">
        <v>250</v>
      </c>
      <c r="I22" s="202" t="s">
        <v>29</v>
      </c>
      <c r="J22" s="202"/>
      <c r="K22" s="202" t="s">
        <v>941</v>
      </c>
      <c r="L22" s="205" t="s">
        <v>1633</v>
      </c>
      <c r="M22" s="202">
        <v>2022</v>
      </c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</row>
    <row r="23" spans="1:27" ht="17.25" customHeight="1">
      <c r="A23" s="202">
        <v>20</v>
      </c>
      <c r="B23" s="208" t="s">
        <v>1634</v>
      </c>
      <c r="C23" s="208" t="s">
        <v>33</v>
      </c>
      <c r="D23" s="208" t="s">
        <v>1635</v>
      </c>
      <c r="E23" s="208" t="s">
        <v>798</v>
      </c>
      <c r="F23" s="206" t="s">
        <v>1636</v>
      </c>
      <c r="G23" s="202" t="s">
        <v>1149</v>
      </c>
      <c r="H23" s="202">
        <v>195</v>
      </c>
      <c r="I23" s="202" t="s">
        <v>29</v>
      </c>
      <c r="J23" s="202"/>
      <c r="K23" s="202" t="s">
        <v>796</v>
      </c>
      <c r="L23" s="205" t="s">
        <v>185</v>
      </c>
      <c r="M23" s="202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</row>
    <row r="24" spans="1:27" ht="17.25" customHeight="1">
      <c r="A24" s="202">
        <v>21</v>
      </c>
      <c r="B24" s="208" t="s">
        <v>1637</v>
      </c>
      <c r="C24" s="208" t="s">
        <v>33</v>
      </c>
      <c r="D24" s="208" t="s">
        <v>1638</v>
      </c>
      <c r="E24" s="208" t="s">
        <v>1639</v>
      </c>
      <c r="F24" s="206" t="s">
        <v>1640</v>
      </c>
      <c r="G24" s="202" t="s">
        <v>331</v>
      </c>
      <c r="H24" s="202">
        <v>250</v>
      </c>
      <c r="I24" s="202" t="s">
        <v>20</v>
      </c>
      <c r="J24" s="202"/>
      <c r="K24" s="202" t="s">
        <v>796</v>
      </c>
      <c r="L24" s="205" t="s">
        <v>185</v>
      </c>
      <c r="M24" s="202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</row>
    <row r="25" spans="1:27" ht="17.25" customHeight="1">
      <c r="A25" s="202">
        <v>22</v>
      </c>
      <c r="B25" s="208" t="s">
        <v>5769</v>
      </c>
      <c r="C25" s="208" t="s">
        <v>33</v>
      </c>
      <c r="D25" s="208"/>
      <c r="E25" s="208" t="s">
        <v>1641</v>
      </c>
      <c r="F25" s="206" t="s">
        <v>1642</v>
      </c>
      <c r="G25" s="202" t="s">
        <v>1643</v>
      </c>
      <c r="H25" s="202">
        <v>175</v>
      </c>
      <c r="I25" s="202" t="s">
        <v>20</v>
      </c>
      <c r="J25" s="202"/>
      <c r="K25" s="202" t="s">
        <v>796</v>
      </c>
      <c r="L25" s="205" t="s">
        <v>307</v>
      </c>
      <c r="M25" s="202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</row>
    <row r="26" spans="1:27" ht="17.25" customHeight="1">
      <c r="A26" s="202">
        <v>23</v>
      </c>
      <c r="B26" s="208" t="s">
        <v>1644</v>
      </c>
      <c r="C26" s="208" t="s">
        <v>59</v>
      </c>
      <c r="D26" s="208" t="s">
        <v>1645</v>
      </c>
      <c r="E26" s="208" t="s">
        <v>1646</v>
      </c>
      <c r="F26" s="206" t="s">
        <v>1647</v>
      </c>
      <c r="G26" s="202" t="s">
        <v>1648</v>
      </c>
      <c r="H26" s="202">
        <v>150</v>
      </c>
      <c r="I26" s="202" t="s">
        <v>29</v>
      </c>
      <c r="J26" s="202"/>
      <c r="K26" s="202" t="s">
        <v>796</v>
      </c>
      <c r="L26" s="205" t="s">
        <v>1251</v>
      </c>
      <c r="M26" s="202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</row>
    <row r="27" spans="1:27" ht="17.25" customHeight="1">
      <c r="A27" s="202">
        <v>24</v>
      </c>
      <c r="B27" s="208" t="s">
        <v>1649</v>
      </c>
      <c r="C27" s="208" t="s">
        <v>59</v>
      </c>
      <c r="D27" s="208"/>
      <c r="E27" s="208" t="s">
        <v>1650</v>
      </c>
      <c r="F27" s="206" t="s">
        <v>1651</v>
      </c>
      <c r="G27" s="202" t="s">
        <v>1297</v>
      </c>
      <c r="H27" s="202">
        <v>150</v>
      </c>
      <c r="I27" s="202" t="s">
        <v>20</v>
      </c>
      <c r="J27" s="202"/>
      <c r="K27" s="202" t="s">
        <v>796</v>
      </c>
      <c r="L27" s="205" t="s">
        <v>307</v>
      </c>
      <c r="M27" s="202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</row>
    <row r="28" spans="1:27" ht="17.25" customHeight="1">
      <c r="A28" s="202">
        <v>25</v>
      </c>
      <c r="B28" s="208" t="s">
        <v>1652</v>
      </c>
      <c r="C28" s="208" t="s">
        <v>59</v>
      </c>
      <c r="D28" s="208" t="s">
        <v>1653</v>
      </c>
      <c r="E28" s="208" t="s">
        <v>1654</v>
      </c>
      <c r="F28" s="206" t="s">
        <v>1655</v>
      </c>
      <c r="G28" s="202" t="s">
        <v>1533</v>
      </c>
      <c r="H28" s="202">
        <v>250</v>
      </c>
      <c r="I28" s="202" t="s">
        <v>29</v>
      </c>
      <c r="J28" s="202"/>
      <c r="K28" s="202" t="s">
        <v>796</v>
      </c>
      <c r="L28" s="205" t="s">
        <v>1656</v>
      </c>
      <c r="M28" s="202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</row>
    <row r="29" spans="1:27" ht="17.25" customHeight="1">
      <c r="A29" s="202">
        <v>26</v>
      </c>
      <c r="B29" s="208" t="s">
        <v>1657</v>
      </c>
      <c r="C29" s="208" t="s">
        <v>49</v>
      </c>
      <c r="D29" s="208" t="s">
        <v>1658</v>
      </c>
      <c r="E29" s="208" t="s">
        <v>1659</v>
      </c>
      <c r="F29" s="206" t="s">
        <v>1660</v>
      </c>
      <c r="G29" s="202" t="s">
        <v>1661</v>
      </c>
      <c r="H29" s="202">
        <v>599</v>
      </c>
      <c r="I29" s="202" t="s">
        <v>20</v>
      </c>
      <c r="J29" s="202"/>
      <c r="K29" s="202" t="s">
        <v>796</v>
      </c>
      <c r="L29" s="205" t="s">
        <v>1662</v>
      </c>
      <c r="M29" s="202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</row>
    <row r="30" spans="1:27" ht="17.25" customHeight="1">
      <c r="A30" s="202">
        <v>27</v>
      </c>
      <c r="B30" s="208" t="s">
        <v>1663</v>
      </c>
      <c r="C30" s="208" t="s">
        <v>17</v>
      </c>
      <c r="D30" s="208" t="s">
        <v>1664</v>
      </c>
      <c r="E30" s="208" t="s">
        <v>1665</v>
      </c>
      <c r="F30" s="206" t="s">
        <v>1666</v>
      </c>
      <c r="G30" s="202" t="s">
        <v>895</v>
      </c>
      <c r="H30" s="202">
        <v>350</v>
      </c>
      <c r="I30" s="202" t="s">
        <v>29</v>
      </c>
      <c r="J30" s="202"/>
      <c r="K30" s="202" t="s">
        <v>796</v>
      </c>
      <c r="L30" s="205" t="s">
        <v>30</v>
      </c>
      <c r="M30" s="202">
        <v>2020</v>
      </c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</row>
    <row r="31" spans="1:27" ht="17.25" customHeight="1">
      <c r="A31" s="202">
        <v>28</v>
      </c>
      <c r="B31" s="208" t="s">
        <v>1667</v>
      </c>
      <c r="C31" s="208" t="s">
        <v>49</v>
      </c>
      <c r="D31" s="208" t="s">
        <v>1667</v>
      </c>
      <c r="E31" s="208" t="s">
        <v>1668</v>
      </c>
      <c r="F31" s="206" t="s">
        <v>1669</v>
      </c>
      <c r="G31" s="202" t="s">
        <v>1670</v>
      </c>
      <c r="H31" s="202">
        <v>399</v>
      </c>
      <c r="I31" s="202" t="s">
        <v>20</v>
      </c>
      <c r="J31" s="202"/>
      <c r="K31" s="202" t="s">
        <v>796</v>
      </c>
      <c r="L31" s="205" t="s">
        <v>30</v>
      </c>
      <c r="M31" s="202">
        <v>2022</v>
      </c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</row>
    <row r="32" spans="1:27" ht="17.25" customHeight="1">
      <c r="A32" s="202">
        <v>29</v>
      </c>
      <c r="B32" s="208" t="s">
        <v>5770</v>
      </c>
      <c r="C32" s="208" t="s">
        <v>33</v>
      </c>
      <c r="D32" s="208" t="s">
        <v>1671</v>
      </c>
      <c r="E32" s="208" t="s">
        <v>798</v>
      </c>
      <c r="F32" s="206" t="s">
        <v>1672</v>
      </c>
      <c r="G32" s="202" t="s">
        <v>1673</v>
      </c>
      <c r="H32" s="202">
        <v>225</v>
      </c>
      <c r="I32" s="202" t="s">
        <v>29</v>
      </c>
      <c r="J32" s="202"/>
      <c r="K32" s="202" t="s">
        <v>796</v>
      </c>
      <c r="L32" s="205" t="s">
        <v>185</v>
      </c>
      <c r="M32" s="202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</row>
    <row r="33" spans="1:27" ht="17.25" customHeight="1">
      <c r="A33" s="202">
        <v>30</v>
      </c>
      <c r="B33" s="208" t="s">
        <v>1674</v>
      </c>
      <c r="C33" s="208" t="s">
        <v>33</v>
      </c>
      <c r="D33" s="208" t="s">
        <v>1675</v>
      </c>
      <c r="E33" s="208" t="s">
        <v>1676</v>
      </c>
      <c r="F33" s="206" t="s">
        <v>1677</v>
      </c>
      <c r="G33" s="202" t="s">
        <v>1678</v>
      </c>
      <c r="H33" s="202">
        <v>275</v>
      </c>
      <c r="I33" s="202" t="s">
        <v>20</v>
      </c>
      <c r="J33" s="202"/>
      <c r="K33" s="202" t="s">
        <v>796</v>
      </c>
      <c r="L33" s="205" t="s">
        <v>30</v>
      </c>
      <c r="M33" s="202">
        <v>2019</v>
      </c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</row>
    <row r="34" spans="1:27" ht="17.25" customHeight="1">
      <c r="A34" s="202">
        <v>31</v>
      </c>
      <c r="B34" s="208" t="s">
        <v>1679</v>
      </c>
      <c r="C34" s="205" t="s">
        <v>17</v>
      </c>
      <c r="D34" s="208" t="s">
        <v>1680</v>
      </c>
      <c r="E34" s="208" t="s">
        <v>1681</v>
      </c>
      <c r="F34" s="206" t="s">
        <v>1682</v>
      </c>
      <c r="G34" s="202" t="s">
        <v>1683</v>
      </c>
      <c r="H34" s="202">
        <v>550</v>
      </c>
      <c r="I34" s="202" t="s">
        <v>20</v>
      </c>
      <c r="J34" s="202"/>
      <c r="K34" s="202" t="s">
        <v>796</v>
      </c>
      <c r="L34" s="205" t="s">
        <v>1662</v>
      </c>
      <c r="M34" s="202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</row>
    <row r="35" spans="1:27" ht="17.25" customHeight="1">
      <c r="A35" s="202">
        <v>32</v>
      </c>
      <c r="B35" s="208" t="s">
        <v>1684</v>
      </c>
      <c r="C35" s="208" t="s">
        <v>17</v>
      </c>
      <c r="D35" s="208"/>
      <c r="E35" s="208" t="s">
        <v>774</v>
      </c>
      <c r="F35" s="206" t="s">
        <v>1685</v>
      </c>
      <c r="G35" s="202" t="s">
        <v>814</v>
      </c>
      <c r="H35" s="202">
        <v>299</v>
      </c>
      <c r="I35" s="202" t="s">
        <v>29</v>
      </c>
      <c r="J35" s="202"/>
      <c r="K35" s="202" t="s">
        <v>796</v>
      </c>
      <c r="L35" s="205" t="s">
        <v>30</v>
      </c>
      <c r="M35" s="202">
        <v>2024</v>
      </c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</row>
    <row r="36" spans="1:27" ht="17.25" customHeight="1">
      <c r="A36" s="202">
        <v>33</v>
      </c>
      <c r="B36" s="208" t="s">
        <v>1686</v>
      </c>
      <c r="C36" s="208" t="s">
        <v>33</v>
      </c>
      <c r="D36" s="208" t="s">
        <v>1687</v>
      </c>
      <c r="E36" s="208" t="s">
        <v>905</v>
      </c>
      <c r="F36" s="206" t="s">
        <v>1688</v>
      </c>
      <c r="G36" s="202" t="s">
        <v>1486</v>
      </c>
      <c r="H36" s="202">
        <v>399</v>
      </c>
      <c r="I36" s="202" t="s">
        <v>29</v>
      </c>
      <c r="J36" s="202"/>
      <c r="K36" s="202" t="s">
        <v>796</v>
      </c>
      <c r="L36" s="205" t="s">
        <v>185</v>
      </c>
      <c r="M36" s="202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</row>
    <row r="37" spans="1:27" ht="17.25" customHeight="1">
      <c r="A37" s="202">
        <v>34</v>
      </c>
      <c r="B37" s="208" t="s">
        <v>1689</v>
      </c>
      <c r="C37" s="208" t="s">
        <v>33</v>
      </c>
      <c r="D37" s="208" t="s">
        <v>1600</v>
      </c>
      <c r="E37" s="208" t="s">
        <v>1690</v>
      </c>
      <c r="F37" s="206" t="s">
        <v>1691</v>
      </c>
      <c r="G37" s="202" t="s">
        <v>1336</v>
      </c>
      <c r="H37" s="202">
        <v>150</v>
      </c>
      <c r="I37" s="202" t="s">
        <v>29</v>
      </c>
      <c r="J37" s="202"/>
      <c r="K37" s="202" t="s">
        <v>796</v>
      </c>
      <c r="L37" s="205" t="s">
        <v>30</v>
      </c>
      <c r="M37" s="202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</row>
    <row r="38" spans="1:27" ht="17.25" customHeight="1">
      <c r="A38" s="202">
        <v>35</v>
      </c>
      <c r="B38" s="208" t="s">
        <v>1692</v>
      </c>
      <c r="C38" s="208" t="s">
        <v>33</v>
      </c>
      <c r="D38" s="208" t="s">
        <v>1693</v>
      </c>
      <c r="E38" s="208" t="s">
        <v>882</v>
      </c>
      <c r="F38" s="206" t="s">
        <v>1694</v>
      </c>
      <c r="G38" s="202" t="s">
        <v>448</v>
      </c>
      <c r="H38" s="202">
        <v>350</v>
      </c>
      <c r="I38" s="202" t="s">
        <v>20</v>
      </c>
      <c r="J38" s="202"/>
      <c r="K38" s="202" t="s">
        <v>796</v>
      </c>
      <c r="L38" s="205" t="s">
        <v>185</v>
      </c>
      <c r="M38" s="202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</row>
    <row r="39" spans="1:27" ht="17.25" customHeight="1">
      <c r="A39" s="202">
        <v>36</v>
      </c>
      <c r="B39" s="208" t="s">
        <v>1695</v>
      </c>
      <c r="C39" s="208" t="s">
        <v>59</v>
      </c>
      <c r="D39" s="208" t="s">
        <v>1696</v>
      </c>
      <c r="E39" s="208" t="s">
        <v>1697</v>
      </c>
      <c r="F39" s="206" t="s">
        <v>1698</v>
      </c>
      <c r="G39" s="202" t="s">
        <v>1305</v>
      </c>
      <c r="H39" s="202">
        <v>199</v>
      </c>
      <c r="I39" s="202" t="s">
        <v>915</v>
      </c>
      <c r="J39" s="202"/>
      <c r="K39" s="202" t="s">
        <v>796</v>
      </c>
      <c r="L39" s="205" t="s">
        <v>185</v>
      </c>
      <c r="M39" s="202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</row>
    <row r="40" spans="1:27" ht="17.25" customHeight="1">
      <c r="A40" s="202">
        <v>37</v>
      </c>
      <c r="B40" s="208" t="s">
        <v>1699</v>
      </c>
      <c r="C40" s="208" t="s">
        <v>49</v>
      </c>
      <c r="D40" s="208" t="s">
        <v>1700</v>
      </c>
      <c r="E40" s="208" t="s">
        <v>1701</v>
      </c>
      <c r="F40" s="206" t="s">
        <v>1702</v>
      </c>
      <c r="G40" s="202" t="s">
        <v>1401</v>
      </c>
      <c r="H40" s="202">
        <v>399</v>
      </c>
      <c r="I40" s="202" t="s">
        <v>29</v>
      </c>
      <c r="J40" s="202"/>
      <c r="K40" s="202" t="s">
        <v>796</v>
      </c>
      <c r="L40" s="205" t="s">
        <v>1703</v>
      </c>
      <c r="M40" s="202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</row>
    <row r="41" spans="1:27" ht="17.25" customHeight="1">
      <c r="A41" s="202">
        <v>38</v>
      </c>
      <c r="B41" s="208" t="s">
        <v>1704</v>
      </c>
      <c r="C41" s="208" t="s">
        <v>33</v>
      </c>
      <c r="D41" s="208" t="s">
        <v>1705</v>
      </c>
      <c r="E41" s="208" t="s">
        <v>1706</v>
      </c>
      <c r="F41" s="206" t="s">
        <v>1707</v>
      </c>
      <c r="G41" s="202" t="s">
        <v>1648</v>
      </c>
      <c r="H41" s="202">
        <v>165</v>
      </c>
      <c r="I41" s="202" t="s">
        <v>29</v>
      </c>
      <c r="J41" s="202"/>
      <c r="K41" s="202" t="s">
        <v>796</v>
      </c>
      <c r="L41" s="205" t="s">
        <v>538</v>
      </c>
      <c r="M41" s="202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</row>
    <row r="42" spans="1:27" ht="17.25" customHeight="1">
      <c r="A42" s="202">
        <v>39</v>
      </c>
      <c r="B42" s="208" t="s">
        <v>1708</v>
      </c>
      <c r="C42" s="208" t="s">
        <v>33</v>
      </c>
      <c r="D42" s="208" t="s">
        <v>1709</v>
      </c>
      <c r="E42" s="208" t="s">
        <v>1710</v>
      </c>
      <c r="F42" s="206" t="s">
        <v>1711</v>
      </c>
      <c r="G42" s="202" t="s">
        <v>1712</v>
      </c>
      <c r="H42" s="202">
        <v>699</v>
      </c>
      <c r="I42" s="202" t="s">
        <v>20</v>
      </c>
      <c r="J42" s="202"/>
      <c r="K42" s="202" t="s">
        <v>796</v>
      </c>
      <c r="L42" s="205" t="s">
        <v>99</v>
      </c>
      <c r="M42" s="202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</row>
    <row r="43" spans="1:27" ht="17.25" customHeight="1">
      <c r="A43" s="202">
        <v>40</v>
      </c>
      <c r="B43" s="208" t="s">
        <v>1713</v>
      </c>
      <c r="C43" s="208" t="s">
        <v>33</v>
      </c>
      <c r="D43" s="208" t="s">
        <v>1714</v>
      </c>
      <c r="E43" s="208" t="s">
        <v>1715</v>
      </c>
      <c r="F43" s="206" t="s">
        <v>1716</v>
      </c>
      <c r="G43" s="202" t="s">
        <v>210</v>
      </c>
      <c r="H43" s="202">
        <v>150</v>
      </c>
      <c r="I43" s="202"/>
      <c r="J43" s="202"/>
      <c r="K43" s="202" t="s">
        <v>796</v>
      </c>
      <c r="L43" s="205" t="s">
        <v>185</v>
      </c>
      <c r="M43" s="202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</row>
    <row r="44" spans="1:27" ht="17.25" customHeight="1">
      <c r="A44" s="202">
        <v>41</v>
      </c>
      <c r="B44" s="208" t="s">
        <v>1717</v>
      </c>
      <c r="C44" s="208" t="s">
        <v>33</v>
      </c>
      <c r="D44" s="208" t="s">
        <v>1718</v>
      </c>
      <c r="E44" s="208" t="s">
        <v>1719</v>
      </c>
      <c r="F44" s="206" t="s">
        <v>1720</v>
      </c>
      <c r="G44" s="202" t="s">
        <v>1678</v>
      </c>
      <c r="H44" s="202">
        <v>299</v>
      </c>
      <c r="I44" s="202" t="s">
        <v>20</v>
      </c>
      <c r="J44" s="202"/>
      <c r="K44" s="202" t="s">
        <v>796</v>
      </c>
      <c r="L44" s="205" t="s">
        <v>185</v>
      </c>
      <c r="M44" s="202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1:27" ht="17.25" customHeight="1">
      <c r="A45" s="202">
        <v>42</v>
      </c>
      <c r="B45" s="208" t="s">
        <v>1721</v>
      </c>
      <c r="C45" s="208" t="s">
        <v>33</v>
      </c>
      <c r="D45" s="208" t="s">
        <v>1722</v>
      </c>
      <c r="E45" s="208" t="s">
        <v>1723</v>
      </c>
      <c r="F45" s="206" t="s">
        <v>1724</v>
      </c>
      <c r="G45" s="202" t="s">
        <v>825</v>
      </c>
      <c r="H45" s="202">
        <v>499</v>
      </c>
      <c r="I45" s="202" t="s">
        <v>20</v>
      </c>
      <c r="J45" s="202"/>
      <c r="K45" s="202" t="s">
        <v>796</v>
      </c>
      <c r="L45" s="205" t="s">
        <v>1725</v>
      </c>
      <c r="M45" s="202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</row>
    <row r="46" spans="1:27" ht="17.25" customHeight="1">
      <c r="A46" s="202">
        <v>43</v>
      </c>
      <c r="B46" s="208" t="s">
        <v>1726</v>
      </c>
      <c r="C46" s="208" t="s">
        <v>33</v>
      </c>
      <c r="D46" s="208" t="s">
        <v>1333</v>
      </c>
      <c r="E46" s="208" t="s">
        <v>1727</v>
      </c>
      <c r="F46" s="206" t="s">
        <v>1728</v>
      </c>
      <c r="G46" s="202" t="s">
        <v>1729</v>
      </c>
      <c r="H46" s="202">
        <v>350</v>
      </c>
      <c r="I46" s="202" t="s">
        <v>20</v>
      </c>
      <c r="J46" s="202"/>
      <c r="K46" s="202" t="s">
        <v>796</v>
      </c>
      <c r="L46" s="205" t="s">
        <v>185</v>
      </c>
      <c r="M46" s="202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1:27" ht="17.25" customHeight="1">
      <c r="A47" s="202">
        <v>44</v>
      </c>
      <c r="B47" s="208" t="s">
        <v>1730</v>
      </c>
      <c r="C47" s="208" t="s">
        <v>49</v>
      </c>
      <c r="D47" s="208" t="s">
        <v>1731</v>
      </c>
      <c r="E47" s="208" t="s">
        <v>1732</v>
      </c>
      <c r="F47" s="206" t="s">
        <v>1733</v>
      </c>
      <c r="G47" s="202" t="s">
        <v>1643</v>
      </c>
      <c r="H47" s="202">
        <v>250</v>
      </c>
      <c r="I47" s="202" t="s">
        <v>29</v>
      </c>
      <c r="J47" s="202"/>
      <c r="K47" s="202" t="s">
        <v>796</v>
      </c>
      <c r="L47" s="205" t="s">
        <v>185</v>
      </c>
      <c r="M47" s="202">
        <v>2023</v>
      </c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1:27" ht="17.25" customHeight="1">
      <c r="A48" s="202">
        <v>45</v>
      </c>
      <c r="B48" s="208" t="s">
        <v>1734</v>
      </c>
      <c r="C48" s="208" t="s">
        <v>33</v>
      </c>
      <c r="D48" s="208" t="s">
        <v>1735</v>
      </c>
      <c r="E48" s="208" t="s">
        <v>1723</v>
      </c>
      <c r="F48" s="206" t="s">
        <v>1736</v>
      </c>
      <c r="G48" s="202" t="s">
        <v>898</v>
      </c>
      <c r="H48" s="202">
        <v>350</v>
      </c>
      <c r="I48" s="202" t="s">
        <v>29</v>
      </c>
      <c r="J48" s="202"/>
      <c r="K48" s="202" t="s">
        <v>796</v>
      </c>
      <c r="L48" s="205" t="s">
        <v>185</v>
      </c>
      <c r="M48" s="202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1:27" ht="17.25" customHeight="1">
      <c r="A49" s="202">
        <v>46</v>
      </c>
      <c r="B49" s="208" t="s">
        <v>1737</v>
      </c>
      <c r="C49" s="208" t="s">
        <v>33</v>
      </c>
      <c r="D49" s="208" t="s">
        <v>1738</v>
      </c>
      <c r="E49" s="208" t="s">
        <v>905</v>
      </c>
      <c r="F49" s="206" t="s">
        <v>1739</v>
      </c>
      <c r="G49" s="202" t="s">
        <v>800</v>
      </c>
      <c r="H49" s="202">
        <v>225</v>
      </c>
      <c r="I49" s="202" t="s">
        <v>29</v>
      </c>
      <c r="J49" s="202"/>
      <c r="K49" s="202" t="s">
        <v>796</v>
      </c>
      <c r="L49" s="205" t="s">
        <v>185</v>
      </c>
      <c r="M49" s="202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  <row r="50" spans="1:27" ht="17.25" customHeight="1">
      <c r="A50" s="202">
        <v>47</v>
      </c>
      <c r="B50" s="208" t="s">
        <v>1740</v>
      </c>
      <c r="C50" s="208" t="s">
        <v>17</v>
      </c>
      <c r="D50" s="208" t="s">
        <v>1741</v>
      </c>
      <c r="E50" s="208" t="s">
        <v>868</v>
      </c>
      <c r="F50" s="206" t="s">
        <v>1742</v>
      </c>
      <c r="G50" s="202" t="s">
        <v>607</v>
      </c>
      <c r="H50" s="202">
        <v>350</v>
      </c>
      <c r="I50" s="202" t="s">
        <v>20</v>
      </c>
      <c r="J50" s="202"/>
      <c r="K50" s="202" t="s">
        <v>796</v>
      </c>
      <c r="L50" s="205" t="s">
        <v>185</v>
      </c>
      <c r="M50" s="202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</row>
    <row r="51" spans="1:27" ht="17.25" customHeight="1">
      <c r="A51" s="202">
        <v>48</v>
      </c>
      <c r="B51" s="208" t="s">
        <v>1743</v>
      </c>
      <c r="C51" s="208" t="s">
        <v>17</v>
      </c>
      <c r="D51" s="208" t="s">
        <v>1744</v>
      </c>
      <c r="E51" s="208" t="s">
        <v>1573</v>
      </c>
      <c r="F51" s="206" t="s">
        <v>1745</v>
      </c>
      <c r="G51" s="202" t="s">
        <v>1161</v>
      </c>
      <c r="H51" s="202">
        <v>599</v>
      </c>
      <c r="I51" s="202" t="s">
        <v>29</v>
      </c>
      <c r="J51" s="202"/>
      <c r="K51" s="202" t="s">
        <v>796</v>
      </c>
      <c r="L51" s="205" t="s">
        <v>185</v>
      </c>
      <c r="M51" s="202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</row>
    <row r="52" spans="1:27" ht="17.25" customHeight="1">
      <c r="A52" s="202">
        <v>49</v>
      </c>
      <c r="B52" s="208" t="s">
        <v>1746</v>
      </c>
      <c r="C52" s="208" t="s">
        <v>49</v>
      </c>
      <c r="D52" s="208" t="s">
        <v>1747</v>
      </c>
      <c r="E52" s="208" t="s">
        <v>905</v>
      </c>
      <c r="F52" s="206" t="s">
        <v>1748</v>
      </c>
      <c r="G52" s="202" t="s">
        <v>1749</v>
      </c>
      <c r="H52" s="202">
        <v>499</v>
      </c>
      <c r="I52" s="202" t="s">
        <v>20</v>
      </c>
      <c r="J52" s="202"/>
      <c r="K52" s="202" t="s">
        <v>796</v>
      </c>
      <c r="L52" s="205" t="s">
        <v>185</v>
      </c>
      <c r="M52" s="202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</row>
    <row r="53" spans="1:27" ht="17.25" customHeight="1">
      <c r="A53" s="202">
        <v>50</v>
      </c>
      <c r="B53" s="208" t="s">
        <v>1750</v>
      </c>
      <c r="C53" s="208" t="s">
        <v>49</v>
      </c>
      <c r="D53" s="208" t="s">
        <v>1751</v>
      </c>
      <c r="E53" s="208" t="s">
        <v>868</v>
      </c>
      <c r="F53" s="206" t="s">
        <v>1752</v>
      </c>
      <c r="G53" s="202" t="s">
        <v>800</v>
      </c>
      <c r="H53" s="202">
        <v>399</v>
      </c>
      <c r="I53" s="202" t="s">
        <v>20</v>
      </c>
      <c r="J53" s="202"/>
      <c r="K53" s="202" t="s">
        <v>796</v>
      </c>
      <c r="L53" s="205" t="s">
        <v>185</v>
      </c>
      <c r="M53" s="202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</row>
    <row r="54" spans="1:27" ht="17.25" customHeight="1">
      <c r="A54" s="202">
        <v>51</v>
      </c>
      <c r="B54" s="208" t="s">
        <v>1753</v>
      </c>
      <c r="C54" s="208" t="s">
        <v>33</v>
      </c>
      <c r="D54" s="208" t="s">
        <v>1600</v>
      </c>
      <c r="E54" s="208" t="s">
        <v>1601</v>
      </c>
      <c r="F54" s="206" t="s">
        <v>1754</v>
      </c>
      <c r="G54" s="202" t="s">
        <v>352</v>
      </c>
      <c r="H54" s="202">
        <v>399</v>
      </c>
      <c r="I54" s="202" t="s">
        <v>29</v>
      </c>
      <c r="J54" s="202"/>
      <c r="K54" s="202" t="s">
        <v>796</v>
      </c>
      <c r="L54" s="205" t="s">
        <v>185</v>
      </c>
      <c r="M54" s="202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</row>
    <row r="55" spans="1:27" ht="17.25" customHeight="1">
      <c r="A55" s="202">
        <v>52</v>
      </c>
      <c r="B55" s="208" t="s">
        <v>1755</v>
      </c>
      <c r="C55" s="208" t="s">
        <v>33</v>
      </c>
      <c r="D55" s="208" t="s">
        <v>1438</v>
      </c>
      <c r="E55" s="208" t="s">
        <v>1232</v>
      </c>
      <c r="F55" s="206" t="s">
        <v>1756</v>
      </c>
      <c r="G55" s="202" t="s">
        <v>840</v>
      </c>
      <c r="H55" s="202">
        <v>250</v>
      </c>
      <c r="I55" s="202"/>
      <c r="J55" s="202"/>
      <c r="K55" s="202" t="s">
        <v>796</v>
      </c>
      <c r="L55" s="205" t="s">
        <v>185</v>
      </c>
      <c r="M55" s="202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</row>
    <row r="56" spans="1:27" ht="17.25" customHeight="1">
      <c r="A56" s="202">
        <v>53</v>
      </c>
      <c r="B56" s="208" t="s">
        <v>1757</v>
      </c>
      <c r="C56" s="208" t="s">
        <v>33</v>
      </c>
      <c r="D56" s="208" t="s">
        <v>1758</v>
      </c>
      <c r="E56" s="208" t="s">
        <v>1759</v>
      </c>
      <c r="F56" s="206" t="s">
        <v>1760</v>
      </c>
      <c r="G56" s="202" t="s">
        <v>1761</v>
      </c>
      <c r="H56" s="202">
        <v>350</v>
      </c>
      <c r="I56" s="202" t="s">
        <v>84</v>
      </c>
      <c r="J56" s="202"/>
      <c r="K56" s="202" t="s">
        <v>796</v>
      </c>
      <c r="L56" s="205" t="s">
        <v>998</v>
      </c>
      <c r="M56" s="202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</row>
    <row r="57" spans="1:27" ht="17.25" customHeight="1">
      <c r="A57" s="202">
        <v>54</v>
      </c>
      <c r="B57" s="208" t="s">
        <v>1762</v>
      </c>
      <c r="C57" s="208" t="s">
        <v>33</v>
      </c>
      <c r="D57" s="208" t="s">
        <v>1763</v>
      </c>
      <c r="E57" s="208" t="s">
        <v>1764</v>
      </c>
      <c r="F57" s="206" t="s">
        <v>1765</v>
      </c>
      <c r="G57" s="202" t="s">
        <v>184</v>
      </c>
      <c r="H57" s="202">
        <v>195</v>
      </c>
      <c r="I57" s="202"/>
      <c r="J57" s="202"/>
      <c r="K57" s="202" t="s">
        <v>796</v>
      </c>
      <c r="L57" s="205" t="s">
        <v>185</v>
      </c>
      <c r="M57" s="202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</row>
    <row r="58" spans="1:27" ht="17.25" customHeight="1">
      <c r="A58" s="202">
        <v>55</v>
      </c>
      <c r="B58" s="208" t="s">
        <v>1766</v>
      </c>
      <c r="C58" s="208" t="s">
        <v>33</v>
      </c>
      <c r="D58" s="208" t="s">
        <v>1767</v>
      </c>
      <c r="E58" s="208" t="s">
        <v>798</v>
      </c>
      <c r="F58" s="206" t="s">
        <v>1768</v>
      </c>
      <c r="G58" s="202" t="s">
        <v>891</v>
      </c>
      <c r="H58" s="202">
        <v>299</v>
      </c>
      <c r="I58" s="202" t="s">
        <v>29</v>
      </c>
      <c r="J58" s="202"/>
      <c r="K58" s="202" t="s">
        <v>796</v>
      </c>
      <c r="L58" s="205" t="s">
        <v>185</v>
      </c>
      <c r="M58" s="202">
        <v>2010</v>
      </c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</row>
    <row r="59" spans="1:27" ht="17.25" customHeight="1">
      <c r="A59" s="202">
        <v>56</v>
      </c>
      <c r="B59" s="208" t="s">
        <v>1769</v>
      </c>
      <c r="C59" s="208" t="s">
        <v>33</v>
      </c>
      <c r="D59" s="208" t="s">
        <v>1770</v>
      </c>
      <c r="E59" s="208" t="s">
        <v>1244</v>
      </c>
      <c r="F59" s="206" t="s">
        <v>1771</v>
      </c>
      <c r="G59" s="202" t="s">
        <v>1149</v>
      </c>
      <c r="H59" s="202">
        <v>199</v>
      </c>
      <c r="I59" s="202" t="s">
        <v>29</v>
      </c>
      <c r="J59" s="202"/>
      <c r="K59" s="202" t="s">
        <v>796</v>
      </c>
      <c r="L59" s="205" t="s">
        <v>185</v>
      </c>
      <c r="M59" s="202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</row>
    <row r="60" spans="1:27" ht="17.25" customHeight="1">
      <c r="A60" s="202">
        <v>57</v>
      </c>
      <c r="B60" s="208" t="s">
        <v>1772</v>
      </c>
      <c r="C60" s="208" t="s">
        <v>17</v>
      </c>
      <c r="D60" s="208" t="s">
        <v>1773</v>
      </c>
      <c r="E60" s="208" t="s">
        <v>109</v>
      </c>
      <c r="F60" s="206" t="s">
        <v>1774</v>
      </c>
      <c r="G60" s="202" t="s">
        <v>807</v>
      </c>
      <c r="H60" s="202">
        <v>299</v>
      </c>
      <c r="I60" s="202" t="s">
        <v>20</v>
      </c>
      <c r="J60" s="202"/>
      <c r="K60" s="202" t="s">
        <v>796</v>
      </c>
      <c r="L60" s="205" t="s">
        <v>185</v>
      </c>
      <c r="M60" s="202">
        <v>2019</v>
      </c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</row>
    <row r="61" spans="1:27" ht="17.25" customHeight="1">
      <c r="A61" s="202">
        <v>58</v>
      </c>
      <c r="B61" s="208" t="s">
        <v>1775</v>
      </c>
      <c r="C61" s="208" t="s">
        <v>17</v>
      </c>
      <c r="D61" s="208" t="s">
        <v>1776</v>
      </c>
      <c r="E61" s="208" t="s">
        <v>109</v>
      </c>
      <c r="F61" s="206" t="s">
        <v>1777</v>
      </c>
      <c r="G61" s="202" t="s">
        <v>1778</v>
      </c>
      <c r="H61" s="202">
        <v>450</v>
      </c>
      <c r="I61" s="202" t="s">
        <v>20</v>
      </c>
      <c r="J61" s="202"/>
      <c r="K61" s="202" t="s">
        <v>796</v>
      </c>
      <c r="L61" s="205" t="s">
        <v>185</v>
      </c>
      <c r="M61" s="202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</row>
    <row r="62" spans="1:27" ht="17.25" customHeight="1">
      <c r="A62" s="202">
        <v>59</v>
      </c>
      <c r="B62" s="208" t="s">
        <v>1779</v>
      </c>
      <c r="C62" s="208" t="s">
        <v>33</v>
      </c>
      <c r="D62" s="208"/>
      <c r="E62" s="208" t="s">
        <v>1538</v>
      </c>
      <c r="F62" s="206" t="s">
        <v>1780</v>
      </c>
      <c r="G62" s="202" t="s">
        <v>951</v>
      </c>
      <c r="H62" s="202">
        <v>100</v>
      </c>
      <c r="I62" s="202" t="s">
        <v>29</v>
      </c>
      <c r="J62" s="202"/>
      <c r="K62" s="202" t="s">
        <v>796</v>
      </c>
      <c r="L62" s="205" t="s">
        <v>185</v>
      </c>
      <c r="M62" s="202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</row>
    <row r="63" spans="1:27" ht="17.25" customHeight="1">
      <c r="A63" s="202">
        <v>60</v>
      </c>
      <c r="B63" s="208" t="s">
        <v>1781</v>
      </c>
      <c r="C63" s="208" t="s">
        <v>33</v>
      </c>
      <c r="D63" s="208"/>
      <c r="E63" s="208" t="s">
        <v>283</v>
      </c>
      <c r="F63" s="206" t="s">
        <v>1782</v>
      </c>
      <c r="G63" s="202" t="s">
        <v>1729</v>
      </c>
      <c r="H63" s="202">
        <v>299</v>
      </c>
      <c r="I63" s="202" t="s">
        <v>29</v>
      </c>
      <c r="J63" s="202"/>
      <c r="K63" s="202" t="s">
        <v>796</v>
      </c>
      <c r="L63" s="205" t="s">
        <v>30</v>
      </c>
      <c r="M63" s="202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</row>
    <row r="64" spans="1:27" ht="17.25" customHeight="1">
      <c r="A64" s="202">
        <v>61</v>
      </c>
      <c r="B64" s="208" t="s">
        <v>1783</v>
      </c>
      <c r="C64" s="208" t="s">
        <v>17</v>
      </c>
      <c r="D64" s="208" t="s">
        <v>1783</v>
      </c>
      <c r="E64" s="208" t="s">
        <v>1784</v>
      </c>
      <c r="F64" s="206" t="s">
        <v>1785</v>
      </c>
      <c r="G64" s="202" t="s">
        <v>614</v>
      </c>
      <c r="H64" s="202">
        <v>399</v>
      </c>
      <c r="I64" s="202" t="s">
        <v>20</v>
      </c>
      <c r="J64" s="202"/>
      <c r="K64" s="202" t="s">
        <v>796</v>
      </c>
      <c r="L64" s="205" t="s">
        <v>185</v>
      </c>
      <c r="M64" s="202">
        <v>2020</v>
      </c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</row>
    <row r="65" spans="1:27" ht="17.25" customHeight="1">
      <c r="A65" s="202">
        <v>62</v>
      </c>
      <c r="B65" s="208" t="s">
        <v>1786</v>
      </c>
      <c r="C65" s="208" t="s">
        <v>33</v>
      </c>
      <c r="D65" s="208" t="s">
        <v>1787</v>
      </c>
      <c r="E65" s="208" t="s">
        <v>1788</v>
      </c>
      <c r="F65" s="206" t="s">
        <v>1789</v>
      </c>
      <c r="G65" s="202" t="s">
        <v>637</v>
      </c>
      <c r="H65" s="202">
        <v>250</v>
      </c>
      <c r="I65" s="202" t="s">
        <v>29</v>
      </c>
      <c r="J65" s="202"/>
      <c r="K65" s="202" t="s">
        <v>796</v>
      </c>
      <c r="L65" s="205" t="s">
        <v>185</v>
      </c>
      <c r="M65" s="202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</row>
    <row r="66" spans="1:27" ht="17.25" customHeight="1">
      <c r="A66" s="202">
        <v>63</v>
      </c>
      <c r="B66" s="208" t="s">
        <v>1790</v>
      </c>
      <c r="C66" s="208" t="s">
        <v>17</v>
      </c>
      <c r="D66" s="208" t="s">
        <v>1791</v>
      </c>
      <c r="E66" s="208" t="s">
        <v>1792</v>
      </c>
      <c r="F66" s="206" t="s">
        <v>1793</v>
      </c>
      <c r="G66" s="202" t="s">
        <v>811</v>
      </c>
      <c r="H66" s="202">
        <v>175</v>
      </c>
      <c r="I66" s="202" t="s">
        <v>29</v>
      </c>
      <c r="J66" s="202"/>
      <c r="K66" s="202" t="s">
        <v>796</v>
      </c>
      <c r="L66" s="205" t="s">
        <v>185</v>
      </c>
      <c r="M66" s="202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</row>
    <row r="67" spans="1:27" ht="17.25" customHeight="1">
      <c r="A67" s="202">
        <v>64</v>
      </c>
      <c r="B67" s="208" t="s">
        <v>1794</v>
      </c>
      <c r="C67" s="208" t="s">
        <v>33</v>
      </c>
      <c r="D67" s="208" t="s">
        <v>1795</v>
      </c>
      <c r="E67" s="208" t="s">
        <v>832</v>
      </c>
      <c r="F67" s="206" t="s">
        <v>1796</v>
      </c>
      <c r="G67" s="202" t="s">
        <v>177</v>
      </c>
      <c r="H67" s="202">
        <v>350</v>
      </c>
      <c r="I67" s="202" t="s">
        <v>29</v>
      </c>
      <c r="J67" s="202"/>
      <c r="K67" s="202" t="s">
        <v>796</v>
      </c>
      <c r="L67" s="205" t="s">
        <v>185</v>
      </c>
      <c r="M67" s="202">
        <v>2004</v>
      </c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</row>
    <row r="68" spans="1:27" ht="17.25" customHeight="1">
      <c r="A68" s="202">
        <v>65</v>
      </c>
      <c r="B68" s="208" t="s">
        <v>1797</v>
      </c>
      <c r="C68" s="208" t="s">
        <v>33</v>
      </c>
      <c r="D68" s="208" t="s">
        <v>1600</v>
      </c>
      <c r="E68" s="208" t="s">
        <v>1690</v>
      </c>
      <c r="F68" s="206" t="s">
        <v>1798</v>
      </c>
      <c r="G68" s="202" t="s">
        <v>1399</v>
      </c>
      <c r="H68" s="202">
        <v>150</v>
      </c>
      <c r="I68" s="202" t="s">
        <v>29</v>
      </c>
      <c r="J68" s="202"/>
      <c r="K68" s="202" t="s">
        <v>796</v>
      </c>
      <c r="L68" s="205" t="s">
        <v>30</v>
      </c>
      <c r="M68" s="202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</row>
    <row r="69" spans="1:27" ht="17.25" customHeight="1">
      <c r="A69" s="202">
        <v>66</v>
      </c>
      <c r="B69" s="208" t="s">
        <v>1799</v>
      </c>
      <c r="C69" s="208" t="s">
        <v>59</v>
      </c>
      <c r="D69" s="208"/>
      <c r="E69" s="208" t="s">
        <v>1538</v>
      </c>
      <c r="F69" s="206" t="s">
        <v>1800</v>
      </c>
      <c r="G69" s="202" t="s">
        <v>1801</v>
      </c>
      <c r="H69" s="202">
        <v>299</v>
      </c>
      <c r="I69" s="202" t="s">
        <v>20</v>
      </c>
      <c r="J69" s="202"/>
      <c r="K69" s="202" t="s">
        <v>796</v>
      </c>
      <c r="L69" s="205" t="s">
        <v>185</v>
      </c>
      <c r="M69" s="202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</row>
    <row r="70" spans="1:27" ht="17.25" customHeight="1">
      <c r="A70" s="202">
        <v>67</v>
      </c>
      <c r="B70" s="208" t="s">
        <v>1802</v>
      </c>
      <c r="C70" s="208" t="s">
        <v>33</v>
      </c>
      <c r="D70" s="208" t="s">
        <v>1803</v>
      </c>
      <c r="E70" s="208" t="s">
        <v>1804</v>
      </c>
      <c r="F70" s="206" t="s">
        <v>1805</v>
      </c>
      <c r="G70" s="202" t="s">
        <v>365</v>
      </c>
      <c r="H70" s="202">
        <v>250</v>
      </c>
      <c r="I70" s="202"/>
      <c r="J70" s="202"/>
      <c r="K70" s="202" t="s">
        <v>796</v>
      </c>
      <c r="L70" s="205" t="s">
        <v>185</v>
      </c>
      <c r="M70" s="202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</row>
    <row r="71" spans="1:27" ht="17.25" customHeight="1">
      <c r="A71" s="202">
        <v>68</v>
      </c>
      <c r="B71" s="208" t="s">
        <v>1806</v>
      </c>
      <c r="C71" s="208" t="s">
        <v>33</v>
      </c>
      <c r="D71" s="208"/>
      <c r="E71" s="208" t="s">
        <v>1807</v>
      </c>
      <c r="F71" s="206" t="s">
        <v>1808</v>
      </c>
      <c r="G71" s="202" t="s">
        <v>444</v>
      </c>
      <c r="H71" s="202">
        <v>295</v>
      </c>
      <c r="I71" s="202" t="s">
        <v>20</v>
      </c>
      <c r="J71" s="202"/>
      <c r="K71" s="202" t="s">
        <v>796</v>
      </c>
      <c r="L71" s="205" t="s">
        <v>307</v>
      </c>
      <c r="M71" s="202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</row>
    <row r="72" spans="1:27" ht="17.25" customHeight="1">
      <c r="A72" s="202">
        <v>69</v>
      </c>
      <c r="B72" s="208" t="s">
        <v>1809</v>
      </c>
      <c r="C72" s="208" t="s">
        <v>33</v>
      </c>
      <c r="D72" s="208" t="s">
        <v>1810</v>
      </c>
      <c r="E72" s="208" t="s">
        <v>1811</v>
      </c>
      <c r="F72" s="206" t="s">
        <v>1812</v>
      </c>
      <c r="G72" s="202" t="s">
        <v>111</v>
      </c>
      <c r="H72" s="202">
        <v>350</v>
      </c>
      <c r="I72" s="202" t="s">
        <v>29</v>
      </c>
      <c r="J72" s="202"/>
      <c r="K72" s="202" t="s">
        <v>796</v>
      </c>
      <c r="L72" s="205" t="s">
        <v>185</v>
      </c>
      <c r="M72" s="202">
        <v>2020</v>
      </c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</row>
    <row r="73" spans="1:27" ht="17.25" customHeight="1">
      <c r="A73" s="202">
        <v>70</v>
      </c>
      <c r="B73" s="208" t="s">
        <v>1813</v>
      </c>
      <c r="C73" s="208" t="s">
        <v>33</v>
      </c>
      <c r="D73" s="208" t="s">
        <v>1814</v>
      </c>
      <c r="E73" s="208" t="s">
        <v>1815</v>
      </c>
      <c r="F73" s="206" t="s">
        <v>1816</v>
      </c>
      <c r="G73" s="202" t="s">
        <v>1817</v>
      </c>
      <c r="H73" s="202">
        <v>499</v>
      </c>
      <c r="I73" s="202" t="s">
        <v>84</v>
      </c>
      <c r="J73" s="202"/>
      <c r="K73" s="202" t="s">
        <v>796</v>
      </c>
      <c r="L73" s="205" t="s">
        <v>104</v>
      </c>
      <c r="M73" s="202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</row>
    <row r="74" spans="1:27" ht="17.25" customHeight="1">
      <c r="A74" s="202">
        <v>71</v>
      </c>
      <c r="B74" s="208" t="s">
        <v>1818</v>
      </c>
      <c r="C74" s="208" t="s">
        <v>59</v>
      </c>
      <c r="D74" s="208" t="s">
        <v>1819</v>
      </c>
      <c r="E74" s="208" t="s">
        <v>525</v>
      </c>
      <c r="F74" s="206" t="s">
        <v>1820</v>
      </c>
      <c r="G74" s="202" t="s">
        <v>1821</v>
      </c>
      <c r="H74" s="202">
        <v>350</v>
      </c>
      <c r="I74" s="202" t="s">
        <v>29</v>
      </c>
      <c r="J74" s="202"/>
      <c r="K74" s="202" t="s">
        <v>941</v>
      </c>
      <c r="L74" s="205" t="s">
        <v>30</v>
      </c>
      <c r="M74" s="202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</row>
    <row r="75" spans="1:27" ht="17.25" customHeight="1">
      <c r="A75" s="202">
        <v>72</v>
      </c>
      <c r="B75" s="208" t="s">
        <v>1822</v>
      </c>
      <c r="C75" s="208" t="s">
        <v>49</v>
      </c>
      <c r="D75" s="208" t="s">
        <v>1823</v>
      </c>
      <c r="E75" s="208" t="s">
        <v>1824</v>
      </c>
      <c r="F75" s="206" t="s">
        <v>1825</v>
      </c>
      <c r="G75" s="202" t="s">
        <v>1826</v>
      </c>
      <c r="H75" s="202">
        <v>399</v>
      </c>
      <c r="I75" s="202" t="s">
        <v>20</v>
      </c>
      <c r="J75" s="202"/>
      <c r="K75" s="202" t="s">
        <v>941</v>
      </c>
      <c r="L75" s="205" t="s">
        <v>99</v>
      </c>
      <c r="M75" s="202">
        <v>2022</v>
      </c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</row>
    <row r="76" spans="1:27" ht="17.25" customHeight="1">
      <c r="A76" s="202">
        <v>73</v>
      </c>
      <c r="B76" s="208" t="s">
        <v>1827</v>
      </c>
      <c r="C76" s="208" t="s">
        <v>59</v>
      </c>
      <c r="D76" s="208"/>
      <c r="E76" s="208" t="s">
        <v>1828</v>
      </c>
      <c r="F76" s="206" t="s">
        <v>1829</v>
      </c>
      <c r="G76" s="202" t="s">
        <v>38</v>
      </c>
      <c r="H76" s="202">
        <v>175</v>
      </c>
      <c r="I76" s="202" t="s">
        <v>29</v>
      </c>
      <c r="J76" s="202"/>
      <c r="K76" s="202" t="s">
        <v>941</v>
      </c>
      <c r="L76" s="205" t="s">
        <v>30</v>
      </c>
      <c r="M76" s="202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</row>
    <row r="77" spans="1:27" ht="17.25" customHeight="1">
      <c r="A77" s="202">
        <v>74</v>
      </c>
      <c r="B77" s="208" t="s">
        <v>1830</v>
      </c>
      <c r="C77" s="208" t="s">
        <v>49</v>
      </c>
      <c r="D77" s="208" t="s">
        <v>1831</v>
      </c>
      <c r="E77" s="208" t="s">
        <v>1832</v>
      </c>
      <c r="F77" s="206" t="s">
        <v>1833</v>
      </c>
      <c r="G77" s="202" t="s">
        <v>1226</v>
      </c>
      <c r="H77" s="202">
        <v>199</v>
      </c>
      <c r="I77" s="202" t="s">
        <v>29</v>
      </c>
      <c r="J77" s="202"/>
      <c r="K77" s="202" t="s">
        <v>796</v>
      </c>
      <c r="L77" s="205" t="s">
        <v>185</v>
      </c>
      <c r="M77" s="202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</row>
    <row r="78" spans="1:27" ht="17.25" customHeight="1">
      <c r="A78" s="202">
        <v>75</v>
      </c>
      <c r="B78" s="208" t="s">
        <v>1834</v>
      </c>
      <c r="C78" s="208" t="s">
        <v>59</v>
      </c>
      <c r="D78" s="208" t="s">
        <v>1835</v>
      </c>
      <c r="E78" s="208" t="s">
        <v>1836</v>
      </c>
      <c r="F78" s="206" t="s">
        <v>1837</v>
      </c>
      <c r="G78" s="202" t="s">
        <v>1486</v>
      </c>
      <c r="H78" s="202">
        <v>250</v>
      </c>
      <c r="I78" s="202"/>
      <c r="J78" s="202"/>
      <c r="K78" s="202" t="s">
        <v>796</v>
      </c>
      <c r="L78" s="205" t="s">
        <v>1251</v>
      </c>
      <c r="M78" s="202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</row>
    <row r="79" spans="1:27" ht="17.25" customHeight="1">
      <c r="A79" s="202">
        <v>76</v>
      </c>
      <c r="B79" s="208" t="s">
        <v>1838</v>
      </c>
      <c r="C79" s="208" t="s">
        <v>59</v>
      </c>
      <c r="D79" s="208"/>
      <c r="E79" s="208" t="s">
        <v>1538</v>
      </c>
      <c r="F79" s="206" t="s">
        <v>1839</v>
      </c>
      <c r="G79" s="202" t="s">
        <v>184</v>
      </c>
      <c r="H79" s="202">
        <v>125</v>
      </c>
      <c r="I79" s="202" t="s">
        <v>29</v>
      </c>
      <c r="J79" s="202"/>
      <c r="K79" s="202" t="s">
        <v>796</v>
      </c>
      <c r="L79" s="205" t="s">
        <v>185</v>
      </c>
      <c r="M79" s="202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</row>
    <row r="80" spans="1:27" ht="17.25" customHeight="1">
      <c r="A80" s="202">
        <v>77</v>
      </c>
      <c r="B80" s="208" t="s">
        <v>1840</v>
      </c>
      <c r="C80" s="208" t="s">
        <v>17</v>
      </c>
      <c r="D80" s="208" t="s">
        <v>1841</v>
      </c>
      <c r="E80" s="208" t="s">
        <v>1842</v>
      </c>
      <c r="F80" s="206" t="s">
        <v>1843</v>
      </c>
      <c r="G80" s="202" t="s">
        <v>1401</v>
      </c>
      <c r="H80" s="202">
        <v>299</v>
      </c>
      <c r="I80" s="202" t="s">
        <v>1844</v>
      </c>
      <c r="J80" s="202"/>
      <c r="K80" s="202" t="s">
        <v>796</v>
      </c>
      <c r="L80" s="205" t="s">
        <v>185</v>
      </c>
      <c r="M80" s="202">
        <v>2022</v>
      </c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</row>
    <row r="81" spans="1:27" ht="17.25" customHeight="1">
      <c r="A81" s="202">
        <v>78</v>
      </c>
      <c r="B81" s="208" t="s">
        <v>1845</v>
      </c>
      <c r="C81" s="208" t="s">
        <v>59</v>
      </c>
      <c r="D81" s="208" t="s">
        <v>1846</v>
      </c>
      <c r="E81" s="208" t="s">
        <v>1847</v>
      </c>
      <c r="F81" s="206" t="s">
        <v>1848</v>
      </c>
      <c r="G81" s="202" t="s">
        <v>177</v>
      </c>
      <c r="H81" s="202">
        <v>199</v>
      </c>
      <c r="I81" s="202"/>
      <c r="J81" s="202"/>
      <c r="K81" s="202" t="s">
        <v>796</v>
      </c>
      <c r="L81" s="205" t="s">
        <v>185</v>
      </c>
      <c r="M81" s="202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</row>
    <row r="82" spans="1:27" ht="17.25" customHeight="1">
      <c r="A82" s="202">
        <v>79</v>
      </c>
      <c r="B82" s="208" t="s">
        <v>1849</v>
      </c>
      <c r="C82" s="208" t="s">
        <v>17</v>
      </c>
      <c r="D82" s="208" t="s">
        <v>1850</v>
      </c>
      <c r="E82" s="208" t="s">
        <v>1851</v>
      </c>
      <c r="F82" s="206" t="s">
        <v>1852</v>
      </c>
      <c r="G82" s="202" t="s">
        <v>542</v>
      </c>
      <c r="H82" s="202">
        <v>399</v>
      </c>
      <c r="I82" s="202" t="s">
        <v>29</v>
      </c>
      <c r="J82" s="202"/>
      <c r="K82" s="202" t="s">
        <v>796</v>
      </c>
      <c r="L82" s="205" t="s">
        <v>185</v>
      </c>
      <c r="M82" s="202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</row>
    <row r="83" spans="1:27" ht="17.25" customHeight="1">
      <c r="A83" s="202">
        <v>80</v>
      </c>
      <c r="B83" s="208" t="s">
        <v>1853</v>
      </c>
      <c r="C83" s="208" t="s">
        <v>17</v>
      </c>
      <c r="D83" s="208" t="s">
        <v>1854</v>
      </c>
      <c r="E83" s="208" t="s">
        <v>843</v>
      </c>
      <c r="F83" s="206" t="s">
        <v>1855</v>
      </c>
      <c r="G83" s="202" t="s">
        <v>1089</v>
      </c>
      <c r="H83" s="202">
        <v>399</v>
      </c>
      <c r="I83" s="202" t="s">
        <v>20</v>
      </c>
      <c r="J83" s="202"/>
      <c r="K83" s="202" t="s">
        <v>796</v>
      </c>
      <c r="L83" s="205" t="s">
        <v>873</v>
      </c>
      <c r="M83" s="202">
        <v>2019</v>
      </c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</row>
    <row r="84" spans="1:27" ht="17.25" customHeight="1">
      <c r="A84" s="202">
        <v>81</v>
      </c>
      <c r="B84" s="208" t="s">
        <v>1856</v>
      </c>
      <c r="C84" s="208" t="s">
        <v>49</v>
      </c>
      <c r="D84" s="208" t="s">
        <v>874</v>
      </c>
      <c r="E84" s="208" t="s">
        <v>843</v>
      </c>
      <c r="F84" s="206" t="s">
        <v>1857</v>
      </c>
      <c r="G84" s="202" t="s">
        <v>1149</v>
      </c>
      <c r="H84" s="202">
        <v>299</v>
      </c>
      <c r="I84" s="202" t="s">
        <v>20</v>
      </c>
      <c r="J84" s="202"/>
      <c r="K84" s="202" t="s">
        <v>796</v>
      </c>
      <c r="L84" s="205" t="s">
        <v>873</v>
      </c>
      <c r="M84" s="202">
        <v>2021</v>
      </c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</row>
    <row r="85" spans="1:27" ht="17.25" customHeight="1">
      <c r="A85" s="202">
        <v>82</v>
      </c>
      <c r="B85" s="208" t="s">
        <v>1858</v>
      </c>
      <c r="C85" s="208" t="s">
        <v>49</v>
      </c>
      <c r="D85" s="208"/>
      <c r="E85" s="208" t="s">
        <v>1859</v>
      </c>
      <c r="F85" s="206" t="s">
        <v>1860</v>
      </c>
      <c r="G85" s="202" t="s">
        <v>1076</v>
      </c>
      <c r="H85" s="202">
        <v>299</v>
      </c>
      <c r="I85" s="202" t="s">
        <v>20</v>
      </c>
      <c r="J85" s="202"/>
      <c r="K85" s="202" t="s">
        <v>796</v>
      </c>
      <c r="L85" s="205" t="s">
        <v>307</v>
      </c>
      <c r="M85" s="202">
        <v>2023</v>
      </c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</row>
    <row r="86" spans="1:27" ht="17.25" customHeight="1">
      <c r="A86" s="202">
        <v>83</v>
      </c>
      <c r="B86" s="208" t="s">
        <v>1861</v>
      </c>
      <c r="C86" s="208"/>
      <c r="D86" s="208"/>
      <c r="E86" s="208" t="s">
        <v>1538</v>
      </c>
      <c r="F86" s="206" t="s">
        <v>1862</v>
      </c>
      <c r="G86" s="202" t="s">
        <v>1863</v>
      </c>
      <c r="H86" s="202">
        <v>250</v>
      </c>
      <c r="I86" s="202" t="s">
        <v>29</v>
      </c>
      <c r="J86" s="202"/>
      <c r="K86" s="202" t="s">
        <v>796</v>
      </c>
      <c r="L86" s="205" t="s">
        <v>1703</v>
      </c>
      <c r="M86" s="202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</row>
    <row r="87" spans="1:27" ht="17.25" customHeight="1">
      <c r="A87" s="202">
        <v>84</v>
      </c>
      <c r="B87" s="208" t="s">
        <v>1864</v>
      </c>
      <c r="C87" s="208"/>
      <c r="D87" s="208" t="s">
        <v>1865</v>
      </c>
      <c r="E87" s="208" t="s">
        <v>1866</v>
      </c>
      <c r="F87" s="206" t="s">
        <v>1867</v>
      </c>
      <c r="G87" s="202" t="s">
        <v>1124</v>
      </c>
      <c r="H87" s="202">
        <v>399</v>
      </c>
      <c r="I87" s="202" t="s">
        <v>20</v>
      </c>
      <c r="J87" s="202"/>
      <c r="K87" s="202" t="s">
        <v>796</v>
      </c>
      <c r="L87" s="205" t="s">
        <v>30</v>
      </c>
      <c r="M87" s="202">
        <v>2022</v>
      </c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</row>
    <row r="88" spans="1:27" ht="17.25" customHeight="1">
      <c r="A88" s="202">
        <v>85</v>
      </c>
      <c r="B88" s="208" t="s">
        <v>5771</v>
      </c>
      <c r="C88" s="208" t="s">
        <v>49</v>
      </c>
      <c r="D88" s="208" t="s">
        <v>1868</v>
      </c>
      <c r="E88" s="208" t="s">
        <v>1869</v>
      </c>
      <c r="F88" s="206" t="s">
        <v>1870</v>
      </c>
      <c r="G88" s="202" t="s">
        <v>931</v>
      </c>
      <c r="H88" s="202">
        <v>299</v>
      </c>
      <c r="I88" s="202" t="s">
        <v>29</v>
      </c>
      <c r="J88" s="202"/>
      <c r="K88" s="202" t="s">
        <v>796</v>
      </c>
      <c r="L88" s="205" t="s">
        <v>104</v>
      </c>
      <c r="M88" s="202">
        <v>2021</v>
      </c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</row>
    <row r="89" spans="1:27" ht="17.25" customHeight="1">
      <c r="A89" s="202">
        <v>86</v>
      </c>
      <c r="B89" s="208" t="s">
        <v>1871</v>
      </c>
      <c r="C89" s="208" t="s">
        <v>33</v>
      </c>
      <c r="D89" s="208" t="s">
        <v>1872</v>
      </c>
      <c r="E89" s="208" t="s">
        <v>1873</v>
      </c>
      <c r="F89" s="206" t="s">
        <v>1874</v>
      </c>
      <c r="G89" s="202" t="s">
        <v>800</v>
      </c>
      <c r="H89" s="202">
        <v>350</v>
      </c>
      <c r="I89" s="202" t="s">
        <v>29</v>
      </c>
      <c r="J89" s="202"/>
      <c r="K89" s="202" t="s">
        <v>796</v>
      </c>
      <c r="L89" s="205" t="s">
        <v>373</v>
      </c>
      <c r="M89" s="202">
        <v>2020</v>
      </c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</row>
    <row r="90" spans="1:27" ht="17.25" customHeight="1">
      <c r="A90" s="202">
        <v>87</v>
      </c>
      <c r="B90" s="208" t="s">
        <v>1875</v>
      </c>
      <c r="C90" s="208" t="s">
        <v>49</v>
      </c>
      <c r="D90" s="208" t="s">
        <v>1875</v>
      </c>
      <c r="E90" s="208" t="s">
        <v>889</v>
      </c>
      <c r="F90" s="206" t="s">
        <v>1876</v>
      </c>
      <c r="G90" s="202" t="s">
        <v>1464</v>
      </c>
      <c r="H90" s="202">
        <v>299</v>
      </c>
      <c r="I90" s="202" t="s">
        <v>1877</v>
      </c>
      <c r="J90" s="202"/>
      <c r="K90" s="202" t="s">
        <v>796</v>
      </c>
      <c r="L90" s="205" t="s">
        <v>185</v>
      </c>
      <c r="M90" s="202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</row>
    <row r="91" spans="1:27" ht="17.25" customHeight="1">
      <c r="A91" s="202">
        <v>88</v>
      </c>
      <c r="B91" s="208" t="s">
        <v>1878</v>
      </c>
      <c r="C91" s="208" t="s">
        <v>33</v>
      </c>
      <c r="D91" s="208" t="s">
        <v>1879</v>
      </c>
      <c r="E91" s="208" t="s">
        <v>893</v>
      </c>
      <c r="F91" s="206" t="s">
        <v>1880</v>
      </c>
      <c r="G91" s="202" t="s">
        <v>1670</v>
      </c>
      <c r="H91" s="202">
        <v>499</v>
      </c>
      <c r="I91" s="202" t="s">
        <v>29</v>
      </c>
      <c r="J91" s="202"/>
      <c r="K91" s="202" t="s">
        <v>796</v>
      </c>
      <c r="L91" s="205" t="s">
        <v>185</v>
      </c>
      <c r="M91" s="202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</row>
    <row r="92" spans="1:27" ht="17.25" customHeight="1">
      <c r="A92" s="202">
        <v>89</v>
      </c>
      <c r="B92" s="208" t="s">
        <v>1881</v>
      </c>
      <c r="C92" s="208" t="s">
        <v>49</v>
      </c>
      <c r="D92" s="208" t="s">
        <v>1882</v>
      </c>
      <c r="E92" s="208" t="s">
        <v>1883</v>
      </c>
      <c r="F92" s="206" t="s">
        <v>1884</v>
      </c>
      <c r="G92" s="202" t="s">
        <v>1069</v>
      </c>
      <c r="H92" s="202">
        <v>399</v>
      </c>
      <c r="I92" s="202" t="s">
        <v>20</v>
      </c>
      <c r="J92" s="202"/>
      <c r="K92" s="202" t="s">
        <v>796</v>
      </c>
      <c r="L92" s="205" t="s">
        <v>181</v>
      </c>
      <c r="M92" s="202">
        <v>2020</v>
      </c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</row>
    <row r="93" spans="1:27" ht="17.25" customHeight="1">
      <c r="A93" s="202">
        <v>90</v>
      </c>
      <c r="B93" s="208" t="s">
        <v>1885</v>
      </c>
      <c r="C93" s="208" t="s">
        <v>17</v>
      </c>
      <c r="D93" s="208" t="s">
        <v>1885</v>
      </c>
      <c r="E93" s="208" t="s">
        <v>1886</v>
      </c>
      <c r="F93" s="206" t="s">
        <v>1887</v>
      </c>
      <c r="G93" s="202" t="s">
        <v>1138</v>
      </c>
      <c r="H93" s="202">
        <v>199</v>
      </c>
      <c r="I93" s="202" t="s">
        <v>29</v>
      </c>
      <c r="J93" s="202"/>
      <c r="K93" s="202" t="s">
        <v>796</v>
      </c>
      <c r="L93" s="205" t="s">
        <v>112</v>
      </c>
      <c r="M93" s="202">
        <v>2024</v>
      </c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</row>
    <row r="94" spans="1:27" ht="17.25" customHeight="1">
      <c r="A94" s="202">
        <v>91</v>
      </c>
      <c r="B94" s="208" t="s">
        <v>1888</v>
      </c>
      <c r="C94" s="208" t="s">
        <v>17</v>
      </c>
      <c r="D94" s="208" t="s">
        <v>1889</v>
      </c>
      <c r="E94" s="208" t="s">
        <v>1890</v>
      </c>
      <c r="F94" s="206" t="s">
        <v>1891</v>
      </c>
      <c r="G94" s="202" t="s">
        <v>285</v>
      </c>
      <c r="H94" s="202">
        <v>399</v>
      </c>
      <c r="I94" s="202" t="s">
        <v>20</v>
      </c>
      <c r="J94" s="202"/>
      <c r="K94" s="202" t="s">
        <v>796</v>
      </c>
      <c r="L94" s="205" t="s">
        <v>1892</v>
      </c>
      <c r="M94" s="202">
        <v>2021</v>
      </c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</row>
    <row r="95" spans="1:27" ht="17.25" customHeight="1">
      <c r="A95" s="202">
        <v>92</v>
      </c>
      <c r="B95" s="208" t="s">
        <v>1893</v>
      </c>
      <c r="C95" s="208" t="s">
        <v>33</v>
      </c>
      <c r="D95" s="208" t="s">
        <v>1894</v>
      </c>
      <c r="E95" s="208" t="s">
        <v>1895</v>
      </c>
      <c r="F95" s="206" t="s">
        <v>1896</v>
      </c>
      <c r="G95" s="202" t="s">
        <v>372</v>
      </c>
      <c r="H95" s="202">
        <v>599</v>
      </c>
      <c r="I95" s="202" t="s">
        <v>29</v>
      </c>
      <c r="J95" s="202"/>
      <c r="K95" s="202" t="s">
        <v>941</v>
      </c>
      <c r="L95" s="205" t="s">
        <v>185</v>
      </c>
      <c r="M95" s="202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</row>
    <row r="96" spans="1:27" ht="17.25" customHeight="1">
      <c r="A96" s="202">
        <v>93</v>
      </c>
      <c r="B96" s="208" t="s">
        <v>1897</v>
      </c>
      <c r="C96" s="208" t="s">
        <v>33</v>
      </c>
      <c r="D96" s="208" t="s">
        <v>1898</v>
      </c>
      <c r="E96" s="208" t="s">
        <v>1899</v>
      </c>
      <c r="F96" s="206" t="s">
        <v>1900</v>
      </c>
      <c r="G96" s="202" t="s">
        <v>1499</v>
      </c>
      <c r="H96" s="202">
        <v>399</v>
      </c>
      <c r="I96" s="202" t="s">
        <v>29</v>
      </c>
      <c r="J96" s="202"/>
      <c r="K96" s="202" t="s">
        <v>796</v>
      </c>
      <c r="L96" s="205" t="s">
        <v>185</v>
      </c>
      <c r="M96" s="202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</row>
    <row r="97" spans="1:27" ht="17.25" customHeight="1">
      <c r="A97" s="202">
        <v>94</v>
      </c>
      <c r="B97" s="208" t="s">
        <v>1901</v>
      </c>
      <c r="C97" s="208"/>
      <c r="D97" s="208" t="s">
        <v>1902</v>
      </c>
      <c r="E97" s="208" t="s">
        <v>1903</v>
      </c>
      <c r="F97" s="206" t="s">
        <v>1904</v>
      </c>
      <c r="G97" s="202" t="s">
        <v>1905</v>
      </c>
      <c r="H97" s="202">
        <v>599</v>
      </c>
      <c r="I97" s="202" t="s">
        <v>29</v>
      </c>
      <c r="J97" s="202"/>
      <c r="K97" s="202" t="s">
        <v>796</v>
      </c>
      <c r="L97" s="205" t="s">
        <v>1906</v>
      </c>
      <c r="M97" s="202">
        <v>2023</v>
      </c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</row>
    <row r="98" spans="1:27" ht="17.25" customHeight="1">
      <c r="A98" s="202">
        <v>95</v>
      </c>
      <c r="B98" s="208" t="s">
        <v>1907</v>
      </c>
      <c r="C98" s="208" t="s">
        <v>49</v>
      </c>
      <c r="D98" s="208" t="s">
        <v>1908</v>
      </c>
      <c r="E98" s="208" t="s">
        <v>1582</v>
      </c>
      <c r="F98" s="206" t="s">
        <v>1909</v>
      </c>
      <c r="G98" s="202" t="s">
        <v>1336</v>
      </c>
      <c r="H98" s="202">
        <v>275</v>
      </c>
      <c r="I98" s="202" t="s">
        <v>84</v>
      </c>
      <c r="J98" s="202"/>
      <c r="K98" s="202" t="s">
        <v>796</v>
      </c>
      <c r="L98" s="205" t="s">
        <v>873</v>
      </c>
      <c r="M98" s="202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</row>
    <row r="99" spans="1:27" ht="17.25" customHeight="1">
      <c r="A99" s="202">
        <v>96</v>
      </c>
      <c r="B99" s="208" t="s">
        <v>1910</v>
      </c>
      <c r="C99" s="208" t="s">
        <v>17</v>
      </c>
      <c r="D99" s="208" t="s">
        <v>1911</v>
      </c>
      <c r="E99" s="208" t="s">
        <v>1582</v>
      </c>
      <c r="F99" s="206" t="s">
        <v>1912</v>
      </c>
      <c r="G99" s="202" t="s">
        <v>1336</v>
      </c>
      <c r="H99" s="202">
        <v>350</v>
      </c>
      <c r="I99" s="202" t="s">
        <v>84</v>
      </c>
      <c r="J99" s="202"/>
      <c r="K99" s="202" t="s">
        <v>796</v>
      </c>
      <c r="L99" s="205" t="s">
        <v>873</v>
      </c>
      <c r="M99" s="202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</row>
    <row r="100" spans="1:27" ht="17.25" customHeight="1">
      <c r="A100" s="202">
        <v>97</v>
      </c>
      <c r="B100" s="208" t="s">
        <v>1913</v>
      </c>
      <c r="C100" s="208" t="s">
        <v>33</v>
      </c>
      <c r="D100" s="208" t="s">
        <v>1914</v>
      </c>
      <c r="E100" s="208" t="s">
        <v>1869</v>
      </c>
      <c r="F100" s="206" t="s">
        <v>1915</v>
      </c>
      <c r="G100" s="202" t="s">
        <v>1683</v>
      </c>
      <c r="H100" s="202">
        <v>499</v>
      </c>
      <c r="I100" s="202" t="s">
        <v>84</v>
      </c>
      <c r="J100" s="202"/>
      <c r="K100" s="202" t="s">
        <v>796</v>
      </c>
      <c r="L100" s="205" t="s">
        <v>1916</v>
      </c>
      <c r="M100" s="202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</row>
    <row r="101" spans="1:27" ht="17.25" customHeight="1">
      <c r="A101" s="202">
        <v>98</v>
      </c>
      <c r="B101" s="208" t="s">
        <v>5772</v>
      </c>
      <c r="C101" s="208" t="s">
        <v>33</v>
      </c>
      <c r="D101" s="208" t="s">
        <v>715</v>
      </c>
      <c r="E101" s="208" t="s">
        <v>905</v>
      </c>
      <c r="F101" s="206" t="s">
        <v>1917</v>
      </c>
      <c r="G101" s="202" t="s">
        <v>1918</v>
      </c>
      <c r="H101" s="202">
        <v>199</v>
      </c>
      <c r="I101" s="202" t="s">
        <v>244</v>
      </c>
      <c r="J101" s="202"/>
      <c r="K101" s="202" t="s">
        <v>796</v>
      </c>
      <c r="L101" s="205" t="s">
        <v>1919</v>
      </c>
      <c r="M101" s="202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</row>
    <row r="102" spans="1:27" ht="17.25" customHeight="1">
      <c r="A102" s="202">
        <v>99</v>
      </c>
      <c r="B102" s="208" t="s">
        <v>1920</v>
      </c>
      <c r="C102" s="208" t="s">
        <v>33</v>
      </c>
      <c r="D102" s="208" t="s">
        <v>1921</v>
      </c>
      <c r="E102" s="208" t="s">
        <v>1922</v>
      </c>
      <c r="F102" s="206" t="s">
        <v>1923</v>
      </c>
      <c r="G102" s="202" t="s">
        <v>1924</v>
      </c>
      <c r="H102" s="202">
        <v>295</v>
      </c>
      <c r="I102" s="202" t="s">
        <v>20</v>
      </c>
      <c r="J102" s="202"/>
      <c r="K102" s="202" t="s">
        <v>796</v>
      </c>
      <c r="L102" s="205" t="s">
        <v>104</v>
      </c>
      <c r="M102" s="202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</row>
    <row r="103" spans="1:27" ht="17.25" customHeight="1">
      <c r="A103" s="202">
        <v>100</v>
      </c>
      <c r="B103" s="208" t="s">
        <v>1925</v>
      </c>
      <c r="C103" s="208" t="s">
        <v>17</v>
      </c>
      <c r="D103" s="208" t="s">
        <v>1926</v>
      </c>
      <c r="E103" s="208" t="s">
        <v>1582</v>
      </c>
      <c r="F103" s="206" t="s">
        <v>1927</v>
      </c>
      <c r="G103" s="202" t="s">
        <v>1928</v>
      </c>
      <c r="H103" s="202">
        <v>499</v>
      </c>
      <c r="I103" s="202" t="s">
        <v>84</v>
      </c>
      <c r="J103" s="202"/>
      <c r="K103" s="202" t="s">
        <v>796</v>
      </c>
      <c r="L103" s="205" t="s">
        <v>1929</v>
      </c>
      <c r="M103" s="202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</row>
    <row r="104" spans="1:27" ht="17.25" customHeight="1">
      <c r="A104" s="202">
        <v>101</v>
      </c>
      <c r="B104" s="208" t="s">
        <v>1930</v>
      </c>
      <c r="C104" s="208" t="s">
        <v>33</v>
      </c>
      <c r="D104" s="208" t="s">
        <v>1931</v>
      </c>
      <c r="E104" s="208" t="s">
        <v>1932</v>
      </c>
      <c r="F104" s="206" t="s">
        <v>1933</v>
      </c>
      <c r="G104" s="202" t="s">
        <v>237</v>
      </c>
      <c r="H104" s="202">
        <v>225</v>
      </c>
      <c r="I104" s="202" t="s">
        <v>20</v>
      </c>
      <c r="J104" s="202"/>
      <c r="K104" s="202" t="s">
        <v>796</v>
      </c>
      <c r="L104" s="205" t="s">
        <v>185</v>
      </c>
      <c r="M104" s="202">
        <v>2019</v>
      </c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</row>
    <row r="105" spans="1:27" ht="17.25" customHeight="1">
      <c r="A105" s="202">
        <v>102</v>
      </c>
      <c r="B105" s="208" t="s">
        <v>1934</v>
      </c>
      <c r="C105" s="208"/>
      <c r="D105" s="208"/>
      <c r="E105" s="208" t="s">
        <v>1488</v>
      </c>
      <c r="F105" s="206" t="s">
        <v>1935</v>
      </c>
      <c r="G105" s="202" t="s">
        <v>891</v>
      </c>
      <c r="H105" s="202">
        <v>250</v>
      </c>
      <c r="I105" s="202" t="s">
        <v>29</v>
      </c>
      <c r="J105" s="202"/>
      <c r="K105" s="202" t="s">
        <v>796</v>
      </c>
      <c r="L105" s="205" t="s">
        <v>185</v>
      </c>
      <c r="M105" s="202">
        <v>2023</v>
      </c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</row>
    <row r="106" spans="1:27" ht="17.25" customHeight="1">
      <c r="A106" s="202">
        <v>103</v>
      </c>
      <c r="B106" s="208" t="s">
        <v>1936</v>
      </c>
      <c r="C106" s="208" t="s">
        <v>33</v>
      </c>
      <c r="D106" s="208" t="s">
        <v>1937</v>
      </c>
      <c r="E106" s="208"/>
      <c r="F106" s="206" t="s">
        <v>1938</v>
      </c>
      <c r="G106" s="202" t="s">
        <v>1939</v>
      </c>
      <c r="H106" s="202">
        <v>150</v>
      </c>
      <c r="I106" s="202" t="s">
        <v>1940</v>
      </c>
      <c r="J106" s="202"/>
      <c r="K106" s="202" t="s">
        <v>796</v>
      </c>
      <c r="L106" s="205" t="s">
        <v>1941</v>
      </c>
      <c r="M106" s="202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</row>
    <row r="107" spans="1:27" ht="17.25" customHeight="1">
      <c r="A107" s="202">
        <v>104</v>
      </c>
      <c r="B107" s="208" t="s">
        <v>1942</v>
      </c>
      <c r="C107" s="208" t="s">
        <v>33</v>
      </c>
      <c r="D107" s="208" t="s">
        <v>1943</v>
      </c>
      <c r="E107" s="208" t="s">
        <v>1944</v>
      </c>
      <c r="F107" s="206" t="s">
        <v>1945</v>
      </c>
      <c r="G107" s="202" t="s">
        <v>1264</v>
      </c>
      <c r="H107" s="202">
        <v>299</v>
      </c>
      <c r="I107" s="202" t="s">
        <v>20</v>
      </c>
      <c r="J107" s="202"/>
      <c r="K107" s="202" t="s">
        <v>796</v>
      </c>
      <c r="L107" s="205" t="s">
        <v>185</v>
      </c>
      <c r="M107" s="202">
        <v>2020</v>
      </c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</row>
    <row r="108" spans="1:27" ht="17.25" customHeight="1">
      <c r="A108" s="202">
        <v>105</v>
      </c>
      <c r="B108" s="208" t="s">
        <v>1946</v>
      </c>
      <c r="C108" s="208" t="s">
        <v>49</v>
      </c>
      <c r="D108" s="208"/>
      <c r="E108" s="208" t="s">
        <v>1947</v>
      </c>
      <c r="F108" s="206" t="s">
        <v>1948</v>
      </c>
      <c r="G108" s="202" t="s">
        <v>951</v>
      </c>
      <c r="H108" s="202">
        <v>350</v>
      </c>
      <c r="I108" s="202" t="s">
        <v>20</v>
      </c>
      <c r="J108" s="202"/>
      <c r="K108" s="202" t="s">
        <v>796</v>
      </c>
      <c r="L108" s="205" t="s">
        <v>307</v>
      </c>
      <c r="M108" s="202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</row>
    <row r="109" spans="1:27" ht="17.25" customHeight="1">
      <c r="A109" s="202">
        <v>106</v>
      </c>
      <c r="B109" s="208" t="s">
        <v>1949</v>
      </c>
      <c r="C109" s="208" t="s">
        <v>49</v>
      </c>
      <c r="D109" s="208" t="s">
        <v>1949</v>
      </c>
      <c r="E109" s="208" t="s">
        <v>1950</v>
      </c>
      <c r="F109" s="206" t="s">
        <v>1951</v>
      </c>
      <c r="G109" s="202" t="s">
        <v>237</v>
      </c>
      <c r="H109" s="202">
        <v>299</v>
      </c>
      <c r="I109" s="202" t="s">
        <v>29</v>
      </c>
      <c r="J109" s="202"/>
      <c r="K109" s="202" t="s">
        <v>796</v>
      </c>
      <c r="L109" s="205" t="s">
        <v>30</v>
      </c>
      <c r="M109" s="202">
        <v>2022</v>
      </c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</row>
    <row r="110" spans="1:27" ht="17.25" customHeight="1">
      <c r="A110" s="202">
        <v>107</v>
      </c>
      <c r="B110" s="208" t="s">
        <v>1952</v>
      </c>
      <c r="C110" s="208" t="s">
        <v>49</v>
      </c>
      <c r="D110" s="208" t="s">
        <v>5773</v>
      </c>
      <c r="E110" s="208" t="s">
        <v>1953</v>
      </c>
      <c r="F110" s="206" t="s">
        <v>1954</v>
      </c>
      <c r="G110" s="202" t="s">
        <v>1069</v>
      </c>
      <c r="H110" s="202">
        <v>450</v>
      </c>
      <c r="I110" s="202" t="s">
        <v>1955</v>
      </c>
      <c r="J110" s="202"/>
      <c r="K110" s="202" t="s">
        <v>916</v>
      </c>
      <c r="L110" s="205" t="s">
        <v>1956</v>
      </c>
      <c r="M110" s="202">
        <v>2023</v>
      </c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</row>
    <row r="111" spans="1:27" ht="17.25" customHeight="1">
      <c r="A111" s="202">
        <v>108</v>
      </c>
      <c r="B111" s="208" t="s">
        <v>1957</v>
      </c>
      <c r="C111" s="208" t="s">
        <v>17</v>
      </c>
      <c r="D111" s="208" t="s">
        <v>1958</v>
      </c>
      <c r="E111" s="208" t="s">
        <v>798</v>
      </c>
      <c r="F111" s="206" t="s">
        <v>1959</v>
      </c>
      <c r="G111" s="202" t="s">
        <v>811</v>
      </c>
      <c r="H111" s="202">
        <v>199</v>
      </c>
      <c r="I111" s="202" t="s">
        <v>29</v>
      </c>
      <c r="J111" s="202"/>
      <c r="K111" s="202" t="s">
        <v>796</v>
      </c>
      <c r="L111" s="205" t="s">
        <v>185</v>
      </c>
      <c r="M111" s="202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</row>
    <row r="112" spans="1:27" ht="17.25" customHeight="1">
      <c r="A112" s="202">
        <v>109</v>
      </c>
      <c r="B112" s="208" t="s">
        <v>1960</v>
      </c>
      <c r="C112" s="208" t="s">
        <v>49</v>
      </c>
      <c r="D112" s="208" t="s">
        <v>1961</v>
      </c>
      <c r="E112" s="208" t="s">
        <v>1962</v>
      </c>
      <c r="F112" s="206" t="s">
        <v>1963</v>
      </c>
      <c r="G112" s="202" t="s">
        <v>1964</v>
      </c>
      <c r="H112" s="202">
        <v>299</v>
      </c>
      <c r="I112" s="202" t="s">
        <v>20</v>
      </c>
      <c r="J112" s="202"/>
      <c r="K112" s="202" t="s">
        <v>796</v>
      </c>
      <c r="L112" s="205" t="s">
        <v>99</v>
      </c>
      <c r="M112" s="202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</row>
    <row r="113" spans="1:27" ht="17.25" customHeight="1">
      <c r="A113" s="202">
        <v>110</v>
      </c>
      <c r="B113" s="208" t="s">
        <v>5774</v>
      </c>
      <c r="C113" s="208" t="s">
        <v>33</v>
      </c>
      <c r="D113" s="208"/>
      <c r="E113" s="208" t="s">
        <v>1965</v>
      </c>
      <c r="F113" s="206" t="s">
        <v>1966</v>
      </c>
      <c r="G113" s="202" t="s">
        <v>840</v>
      </c>
      <c r="H113" s="202">
        <v>199</v>
      </c>
      <c r="I113" s="202" t="s">
        <v>29</v>
      </c>
      <c r="J113" s="202"/>
      <c r="K113" s="202" t="s">
        <v>796</v>
      </c>
      <c r="L113" s="205" t="s">
        <v>30</v>
      </c>
      <c r="M113" s="202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</row>
    <row r="114" spans="1:27" ht="17.25" customHeight="1">
      <c r="A114" s="202">
        <v>111</v>
      </c>
      <c r="B114" s="208" t="s">
        <v>1967</v>
      </c>
      <c r="C114" s="208" t="s">
        <v>59</v>
      </c>
      <c r="D114" s="208"/>
      <c r="E114" s="208" t="s">
        <v>1968</v>
      </c>
      <c r="F114" s="206" t="s">
        <v>1969</v>
      </c>
      <c r="G114" s="202" t="s">
        <v>1970</v>
      </c>
      <c r="H114" s="202">
        <v>225</v>
      </c>
      <c r="I114" s="202" t="s">
        <v>29</v>
      </c>
      <c r="J114" s="202"/>
      <c r="K114" s="202" t="s">
        <v>796</v>
      </c>
      <c r="L114" s="205" t="s">
        <v>104</v>
      </c>
      <c r="M114" s="202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</row>
    <row r="115" spans="1:27" ht="17.25" customHeight="1">
      <c r="A115" s="202">
        <v>112</v>
      </c>
      <c r="B115" s="208" t="s">
        <v>1971</v>
      </c>
      <c r="C115" s="208" t="s">
        <v>49</v>
      </c>
      <c r="D115" s="208" t="s">
        <v>1972</v>
      </c>
      <c r="E115" s="208" t="s">
        <v>905</v>
      </c>
      <c r="F115" s="206" t="s">
        <v>1973</v>
      </c>
      <c r="G115" s="202" t="s">
        <v>1399</v>
      </c>
      <c r="H115" s="202">
        <v>250</v>
      </c>
      <c r="I115" s="202" t="s">
        <v>29</v>
      </c>
      <c r="J115" s="202"/>
      <c r="K115" s="202" t="s">
        <v>796</v>
      </c>
      <c r="L115" s="205" t="s">
        <v>185</v>
      </c>
      <c r="M115" s="202">
        <v>2023</v>
      </c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</row>
    <row r="116" spans="1:27" ht="17.25" customHeight="1">
      <c r="A116" s="202">
        <v>113</v>
      </c>
      <c r="B116" s="208" t="s">
        <v>1974</v>
      </c>
      <c r="C116" s="208" t="s">
        <v>17</v>
      </c>
      <c r="D116" s="208" t="s">
        <v>1975</v>
      </c>
      <c r="E116" s="208" t="s">
        <v>947</v>
      </c>
      <c r="F116" s="206" t="s">
        <v>1976</v>
      </c>
      <c r="G116" s="202" t="s">
        <v>1297</v>
      </c>
      <c r="H116" s="202">
        <v>225</v>
      </c>
      <c r="I116" s="202" t="s">
        <v>1977</v>
      </c>
      <c r="J116" s="202"/>
      <c r="K116" s="202" t="s">
        <v>796</v>
      </c>
      <c r="L116" s="205" t="s">
        <v>873</v>
      </c>
      <c r="M116" s="202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</row>
    <row r="117" spans="1:27" ht="17.25" customHeight="1">
      <c r="A117" s="202">
        <v>114</v>
      </c>
      <c r="B117" s="208" t="s">
        <v>5775</v>
      </c>
      <c r="C117" s="208" t="s">
        <v>33</v>
      </c>
      <c r="D117" s="208"/>
      <c r="E117" s="208" t="s">
        <v>1978</v>
      </c>
      <c r="F117" s="206" t="s">
        <v>1979</v>
      </c>
      <c r="G117" s="202" t="s">
        <v>1305</v>
      </c>
      <c r="H117" s="202">
        <v>150</v>
      </c>
      <c r="I117" s="202" t="s">
        <v>29</v>
      </c>
      <c r="J117" s="202"/>
      <c r="K117" s="202" t="s">
        <v>796</v>
      </c>
      <c r="L117" s="205" t="s">
        <v>185</v>
      </c>
      <c r="M117" s="202">
        <v>2020</v>
      </c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</row>
    <row r="118" spans="1:27" ht="17.25" customHeight="1">
      <c r="A118" s="202">
        <v>115</v>
      </c>
      <c r="B118" s="208" t="s">
        <v>5776</v>
      </c>
      <c r="C118" s="208" t="s">
        <v>33</v>
      </c>
      <c r="D118" s="208"/>
      <c r="E118" s="208" t="s">
        <v>1980</v>
      </c>
      <c r="F118" s="206" t="s">
        <v>1981</v>
      </c>
      <c r="G118" s="202" t="s">
        <v>38</v>
      </c>
      <c r="H118" s="202">
        <v>199</v>
      </c>
      <c r="I118" s="202" t="s">
        <v>29</v>
      </c>
      <c r="J118" s="202"/>
      <c r="K118" s="202" t="s">
        <v>796</v>
      </c>
      <c r="L118" s="205" t="s">
        <v>307</v>
      </c>
      <c r="M118" s="202">
        <v>2019</v>
      </c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</row>
    <row r="119" spans="1:27" ht="17.25" customHeight="1">
      <c r="A119" s="202">
        <v>116</v>
      </c>
      <c r="B119" s="208" t="s">
        <v>5777</v>
      </c>
      <c r="C119" s="208" t="s">
        <v>33</v>
      </c>
      <c r="D119" s="208" t="s">
        <v>1982</v>
      </c>
      <c r="E119" s="208" t="s">
        <v>995</v>
      </c>
      <c r="F119" s="206" t="s">
        <v>1983</v>
      </c>
      <c r="G119" s="202" t="s">
        <v>1279</v>
      </c>
      <c r="H119" s="202">
        <v>325</v>
      </c>
      <c r="I119" s="202" t="s">
        <v>20</v>
      </c>
      <c r="J119" s="202"/>
      <c r="K119" s="202" t="s">
        <v>796</v>
      </c>
      <c r="L119" s="205" t="s">
        <v>185</v>
      </c>
      <c r="M119" s="202">
        <v>2019</v>
      </c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</row>
    <row r="120" spans="1:27" ht="17.25" customHeight="1">
      <c r="A120" s="202">
        <v>117</v>
      </c>
      <c r="B120" s="208" t="s">
        <v>1984</v>
      </c>
      <c r="C120" s="208" t="s">
        <v>59</v>
      </c>
      <c r="D120" s="208" t="s">
        <v>1985</v>
      </c>
      <c r="E120" s="208"/>
      <c r="F120" s="206" t="s">
        <v>1986</v>
      </c>
      <c r="G120" s="202" t="s">
        <v>1987</v>
      </c>
      <c r="H120" s="202">
        <v>125</v>
      </c>
      <c r="I120" s="202" t="s">
        <v>244</v>
      </c>
      <c r="J120" s="202"/>
      <c r="K120" s="202" t="s">
        <v>796</v>
      </c>
      <c r="L120" s="205" t="s">
        <v>185</v>
      </c>
      <c r="M120" s="202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</row>
    <row r="121" spans="1:27" ht="17.25" customHeight="1">
      <c r="A121" s="202">
        <v>118</v>
      </c>
      <c r="B121" s="208" t="s">
        <v>1988</v>
      </c>
      <c r="C121" s="208" t="s">
        <v>33</v>
      </c>
      <c r="D121" s="208" t="s">
        <v>1989</v>
      </c>
      <c r="E121" s="208" t="s">
        <v>1990</v>
      </c>
      <c r="F121" s="206" t="s">
        <v>1991</v>
      </c>
      <c r="G121" s="202" t="s">
        <v>845</v>
      </c>
      <c r="H121" s="202">
        <v>225</v>
      </c>
      <c r="I121" s="202"/>
      <c r="J121" s="202"/>
      <c r="K121" s="202" t="s">
        <v>796</v>
      </c>
      <c r="L121" s="205" t="s">
        <v>185</v>
      </c>
      <c r="M121" s="202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</row>
    <row r="122" spans="1:27" ht="17.25" customHeight="1">
      <c r="A122" s="202">
        <v>119</v>
      </c>
      <c r="B122" s="208" t="s">
        <v>1992</v>
      </c>
      <c r="C122" s="208" t="s">
        <v>33</v>
      </c>
      <c r="D122" s="208" t="s">
        <v>1993</v>
      </c>
      <c r="E122" s="208" t="s">
        <v>1788</v>
      </c>
      <c r="F122" s="206" t="s">
        <v>1994</v>
      </c>
      <c r="G122" s="202" t="s">
        <v>444</v>
      </c>
      <c r="H122" s="202">
        <v>399</v>
      </c>
      <c r="I122" s="202" t="s">
        <v>29</v>
      </c>
      <c r="J122" s="202"/>
      <c r="K122" s="202" t="s">
        <v>796</v>
      </c>
      <c r="L122" s="205" t="s">
        <v>185</v>
      </c>
      <c r="M122" s="202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</row>
    <row r="123" spans="1:27" ht="17.25" customHeight="1">
      <c r="A123" s="202">
        <v>120</v>
      </c>
      <c r="B123" s="208" t="s">
        <v>1995</v>
      </c>
      <c r="C123" s="208" t="s">
        <v>49</v>
      </c>
      <c r="D123" s="208"/>
      <c r="E123" s="208" t="s">
        <v>1996</v>
      </c>
      <c r="F123" s="206" t="s">
        <v>1997</v>
      </c>
      <c r="G123" s="202" t="s">
        <v>1998</v>
      </c>
      <c r="H123" s="202">
        <v>1599</v>
      </c>
      <c r="I123" s="202" t="s">
        <v>1999</v>
      </c>
      <c r="J123" s="202"/>
      <c r="K123" s="202" t="s">
        <v>916</v>
      </c>
      <c r="L123" s="205" t="s">
        <v>235</v>
      </c>
      <c r="M123" s="202">
        <v>2020</v>
      </c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</row>
    <row r="124" spans="1:27" ht="17.25" customHeight="1">
      <c r="A124" s="202">
        <v>121</v>
      </c>
      <c r="B124" s="208" t="s">
        <v>5778</v>
      </c>
      <c r="C124" s="208" t="s">
        <v>33</v>
      </c>
      <c r="D124" s="208" t="s">
        <v>2000</v>
      </c>
      <c r="E124" s="208" t="s">
        <v>525</v>
      </c>
      <c r="F124" s="206" t="s">
        <v>2001</v>
      </c>
      <c r="G124" s="202" t="s">
        <v>1388</v>
      </c>
      <c r="H124" s="202">
        <v>399</v>
      </c>
      <c r="I124" s="202" t="s">
        <v>244</v>
      </c>
      <c r="J124" s="202"/>
      <c r="K124" s="202" t="s">
        <v>796</v>
      </c>
      <c r="L124" s="205" t="s">
        <v>1662</v>
      </c>
      <c r="M124" s="202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</row>
    <row r="125" spans="1:27" ht="17.25" customHeight="1">
      <c r="A125" s="202">
        <v>122</v>
      </c>
      <c r="B125" s="208" t="s">
        <v>2002</v>
      </c>
      <c r="C125" s="208" t="s">
        <v>33</v>
      </c>
      <c r="D125" s="208" t="s">
        <v>2003</v>
      </c>
      <c r="E125" s="208" t="s">
        <v>2004</v>
      </c>
      <c r="F125" s="206" t="s">
        <v>2005</v>
      </c>
      <c r="G125" s="202" t="s">
        <v>829</v>
      </c>
      <c r="H125" s="202">
        <v>699</v>
      </c>
      <c r="I125" s="202" t="s">
        <v>2006</v>
      </c>
      <c r="J125" s="202"/>
      <c r="K125" s="202" t="s">
        <v>916</v>
      </c>
      <c r="L125" s="205" t="s">
        <v>739</v>
      </c>
      <c r="M125" s="202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</row>
    <row r="126" spans="1:27" ht="17.25" customHeight="1">
      <c r="A126" s="202">
        <v>123</v>
      </c>
      <c r="B126" s="208" t="s">
        <v>2007</v>
      </c>
      <c r="C126" s="208" t="s">
        <v>33</v>
      </c>
      <c r="D126" s="208" t="s">
        <v>2008</v>
      </c>
      <c r="E126" s="208" t="s">
        <v>2009</v>
      </c>
      <c r="F126" s="206" t="s">
        <v>2010</v>
      </c>
      <c r="G126" s="202" t="s">
        <v>1405</v>
      </c>
      <c r="H126" s="202">
        <v>250</v>
      </c>
      <c r="I126" s="202" t="s">
        <v>29</v>
      </c>
      <c r="J126" s="202"/>
      <c r="K126" s="202" t="s">
        <v>796</v>
      </c>
      <c r="L126" s="205" t="s">
        <v>30</v>
      </c>
      <c r="M126" s="202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</row>
    <row r="127" spans="1:27" ht="17.25" customHeight="1">
      <c r="A127" s="202">
        <v>124</v>
      </c>
      <c r="B127" s="208" t="s">
        <v>2011</v>
      </c>
      <c r="C127" s="208" t="s">
        <v>49</v>
      </c>
      <c r="D127" s="208" t="s">
        <v>2012</v>
      </c>
      <c r="E127" s="208" t="s">
        <v>882</v>
      </c>
      <c r="F127" s="206" t="s">
        <v>2013</v>
      </c>
      <c r="G127" s="202" t="s">
        <v>2014</v>
      </c>
      <c r="H127" s="202">
        <v>150</v>
      </c>
      <c r="I127" s="202" t="s">
        <v>244</v>
      </c>
      <c r="J127" s="202"/>
      <c r="K127" s="202" t="s">
        <v>941</v>
      </c>
      <c r="L127" s="205" t="s">
        <v>185</v>
      </c>
      <c r="M127" s="202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</row>
    <row r="128" spans="1:27" ht="17.25" customHeight="1">
      <c r="A128" s="202">
        <v>125</v>
      </c>
      <c r="B128" s="208" t="s">
        <v>2015</v>
      </c>
      <c r="C128" s="208" t="s">
        <v>33</v>
      </c>
      <c r="D128" s="208" t="s">
        <v>2016</v>
      </c>
      <c r="E128" s="208" t="s">
        <v>2017</v>
      </c>
      <c r="F128" s="206" t="s">
        <v>2018</v>
      </c>
      <c r="G128" s="202" t="s">
        <v>1138</v>
      </c>
      <c r="H128" s="202">
        <v>199</v>
      </c>
      <c r="I128" s="202" t="s">
        <v>20</v>
      </c>
      <c r="J128" s="202"/>
      <c r="K128" s="202" t="s">
        <v>941</v>
      </c>
      <c r="L128" s="205" t="s">
        <v>1703</v>
      </c>
      <c r="M128" s="202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</row>
    <row r="129" spans="1:27" ht="17.25" customHeight="1">
      <c r="A129" s="202">
        <v>126</v>
      </c>
      <c r="B129" s="208" t="s">
        <v>2019</v>
      </c>
      <c r="C129" s="208" t="s">
        <v>33</v>
      </c>
      <c r="D129" s="208"/>
      <c r="E129" s="208" t="s">
        <v>2020</v>
      </c>
      <c r="F129" s="206" t="s">
        <v>2021</v>
      </c>
      <c r="G129" s="202" t="s">
        <v>1007</v>
      </c>
      <c r="H129" s="202">
        <v>150</v>
      </c>
      <c r="I129" s="202" t="s">
        <v>29</v>
      </c>
      <c r="J129" s="202"/>
      <c r="K129" s="202" t="s">
        <v>796</v>
      </c>
      <c r="L129" s="205" t="s">
        <v>307</v>
      </c>
      <c r="M129" s="202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</row>
    <row r="130" spans="1:27" ht="17.25" customHeight="1">
      <c r="A130" s="202">
        <v>127</v>
      </c>
      <c r="B130" s="208" t="s">
        <v>2022</v>
      </c>
      <c r="C130" s="208" t="s">
        <v>33</v>
      </c>
      <c r="D130" s="208" t="s">
        <v>2023</v>
      </c>
      <c r="E130" s="208" t="s">
        <v>2024</v>
      </c>
      <c r="F130" s="206" t="s">
        <v>2025</v>
      </c>
      <c r="G130" s="202" t="s">
        <v>2026</v>
      </c>
      <c r="H130" s="202">
        <v>499</v>
      </c>
      <c r="I130" s="202" t="s">
        <v>20</v>
      </c>
      <c r="J130" s="202"/>
      <c r="K130" s="202" t="s">
        <v>916</v>
      </c>
      <c r="L130" s="205" t="s">
        <v>2027</v>
      </c>
      <c r="M130" s="202">
        <v>2025</v>
      </c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</row>
    <row r="131" spans="1:27" ht="17.25" customHeight="1">
      <c r="A131" s="202">
        <v>128</v>
      </c>
      <c r="B131" s="208" t="s">
        <v>2028</v>
      </c>
      <c r="C131" s="208" t="s">
        <v>33</v>
      </c>
      <c r="D131" s="208" t="s">
        <v>2029</v>
      </c>
      <c r="E131" s="208" t="s">
        <v>2030</v>
      </c>
      <c r="F131" s="206" t="s">
        <v>2031</v>
      </c>
      <c r="G131" s="202" t="s">
        <v>2032</v>
      </c>
      <c r="H131" s="202">
        <v>399</v>
      </c>
      <c r="I131" s="202" t="s">
        <v>74</v>
      </c>
      <c r="J131" s="202"/>
      <c r="K131" s="202" t="s">
        <v>796</v>
      </c>
      <c r="L131" s="205" t="s">
        <v>546</v>
      </c>
      <c r="M131" s="202">
        <v>2023</v>
      </c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</row>
    <row r="132" spans="1:27" ht="17.25" customHeight="1">
      <c r="A132" s="202">
        <v>129</v>
      </c>
      <c r="B132" s="208" t="s">
        <v>2033</v>
      </c>
      <c r="C132" s="208" t="s">
        <v>49</v>
      </c>
      <c r="D132" s="208" t="s">
        <v>2034</v>
      </c>
      <c r="E132" s="208" t="s">
        <v>1614</v>
      </c>
      <c r="F132" s="206" t="s">
        <v>2035</v>
      </c>
      <c r="G132" s="202" t="s">
        <v>997</v>
      </c>
      <c r="H132" s="202">
        <v>499</v>
      </c>
      <c r="I132" s="202" t="s">
        <v>29</v>
      </c>
      <c r="J132" s="202"/>
      <c r="K132" s="202" t="s">
        <v>796</v>
      </c>
      <c r="L132" s="205" t="s">
        <v>30</v>
      </c>
      <c r="M132" s="202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</row>
    <row r="133" spans="1:27" ht="17.25" customHeight="1">
      <c r="A133" s="202">
        <v>130</v>
      </c>
      <c r="B133" s="208" t="s">
        <v>2036</v>
      </c>
      <c r="C133" s="208" t="s">
        <v>17</v>
      </c>
      <c r="D133" s="208"/>
      <c r="E133" s="208" t="s">
        <v>2037</v>
      </c>
      <c r="F133" s="206" t="s">
        <v>2038</v>
      </c>
      <c r="G133" s="202" t="s">
        <v>1678</v>
      </c>
      <c r="H133" s="202">
        <v>350</v>
      </c>
      <c r="I133" s="202" t="s">
        <v>20</v>
      </c>
      <c r="J133" s="202"/>
      <c r="K133" s="202" t="s">
        <v>796</v>
      </c>
      <c r="L133" s="205" t="s">
        <v>307</v>
      </c>
      <c r="M133" s="202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</row>
    <row r="134" spans="1:27" ht="17.25" customHeight="1">
      <c r="A134" s="202">
        <v>131</v>
      </c>
      <c r="B134" s="208" t="s">
        <v>2039</v>
      </c>
      <c r="C134" s="202"/>
      <c r="D134" s="210"/>
      <c r="E134" s="208" t="s">
        <v>2040</v>
      </c>
      <c r="F134" s="211">
        <v>9789355431455</v>
      </c>
      <c r="G134" s="202" t="s">
        <v>2041</v>
      </c>
      <c r="H134" s="202">
        <v>225</v>
      </c>
      <c r="I134" s="202" t="s">
        <v>20</v>
      </c>
      <c r="J134" s="208"/>
      <c r="K134" s="202" t="s">
        <v>796</v>
      </c>
      <c r="L134" s="208" t="s">
        <v>307</v>
      </c>
      <c r="M134" s="202">
        <v>2023</v>
      </c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</row>
    <row r="135" spans="1:27" ht="17.25" customHeight="1">
      <c r="A135" s="202">
        <v>132</v>
      </c>
      <c r="B135" s="208" t="s">
        <v>2042</v>
      </c>
      <c r="C135" s="208" t="s">
        <v>49</v>
      </c>
      <c r="D135" s="208" t="s">
        <v>2043</v>
      </c>
      <c r="E135" s="208" t="s">
        <v>1922</v>
      </c>
      <c r="F135" s="206" t="s">
        <v>2044</v>
      </c>
      <c r="G135" s="202" t="s">
        <v>2045</v>
      </c>
      <c r="H135" s="202">
        <v>499</v>
      </c>
      <c r="I135" s="202" t="s">
        <v>20</v>
      </c>
      <c r="J135" s="202"/>
      <c r="K135" s="202" t="s">
        <v>941</v>
      </c>
      <c r="L135" s="205" t="s">
        <v>104</v>
      </c>
      <c r="M135" s="202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</row>
    <row r="136" spans="1:27" ht="17.25" customHeight="1">
      <c r="A136" s="202">
        <v>133</v>
      </c>
      <c r="B136" s="208" t="s">
        <v>2046</v>
      </c>
      <c r="C136" s="208" t="s">
        <v>49</v>
      </c>
      <c r="D136" s="208"/>
      <c r="E136" s="208" t="s">
        <v>2047</v>
      </c>
      <c r="F136" s="206" t="s">
        <v>2048</v>
      </c>
      <c r="G136" s="202" t="s">
        <v>1124</v>
      </c>
      <c r="H136" s="202">
        <v>399</v>
      </c>
      <c r="I136" s="202" t="s">
        <v>20</v>
      </c>
      <c r="J136" s="202"/>
      <c r="K136" s="202" t="s">
        <v>796</v>
      </c>
      <c r="L136" s="205" t="s">
        <v>307</v>
      </c>
      <c r="M136" s="202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</row>
    <row r="137" spans="1:27" ht="17.25" customHeight="1">
      <c r="A137" s="202">
        <v>134</v>
      </c>
      <c r="B137" s="208" t="s">
        <v>2049</v>
      </c>
      <c r="C137" s="208" t="s">
        <v>17</v>
      </c>
      <c r="D137" s="208" t="s">
        <v>2050</v>
      </c>
      <c r="E137" s="208" t="s">
        <v>2051</v>
      </c>
      <c r="F137" s="206" t="s">
        <v>2052</v>
      </c>
      <c r="G137" s="202" t="s">
        <v>2053</v>
      </c>
      <c r="H137" s="202">
        <v>299</v>
      </c>
      <c r="I137" s="202" t="s">
        <v>20</v>
      </c>
      <c r="J137" s="202"/>
      <c r="K137" s="202" t="s">
        <v>796</v>
      </c>
      <c r="L137" s="205" t="s">
        <v>1633</v>
      </c>
      <c r="M137" s="202">
        <v>2022</v>
      </c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</row>
    <row r="138" spans="1:27" ht="17.25" customHeight="1">
      <c r="A138" s="202">
        <v>135</v>
      </c>
      <c r="B138" s="208" t="s">
        <v>5779</v>
      </c>
      <c r="C138" s="208" t="s">
        <v>33</v>
      </c>
      <c r="D138" s="208" t="s">
        <v>2054</v>
      </c>
      <c r="E138" s="208" t="s">
        <v>232</v>
      </c>
      <c r="F138" s="206" t="s">
        <v>2055</v>
      </c>
      <c r="G138" s="202" t="s">
        <v>352</v>
      </c>
      <c r="H138" s="202">
        <v>1499</v>
      </c>
      <c r="I138" s="202" t="s">
        <v>74</v>
      </c>
      <c r="J138" s="202"/>
      <c r="K138" s="202" t="s">
        <v>916</v>
      </c>
      <c r="L138" s="205" t="s">
        <v>235</v>
      </c>
      <c r="M138" s="202">
        <v>2020</v>
      </c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</row>
    <row r="139" spans="1:27" ht="17.25" customHeight="1">
      <c r="A139" s="202">
        <v>136</v>
      </c>
      <c r="B139" s="208" t="s">
        <v>2056</v>
      </c>
      <c r="C139" s="208" t="s">
        <v>33</v>
      </c>
      <c r="D139" s="208" t="s">
        <v>2057</v>
      </c>
      <c r="E139" s="208" t="s">
        <v>1262</v>
      </c>
      <c r="F139" s="206" t="s">
        <v>2058</v>
      </c>
      <c r="G139" s="202" t="s">
        <v>845</v>
      </c>
      <c r="H139" s="202">
        <v>225</v>
      </c>
      <c r="I139" s="202" t="s">
        <v>244</v>
      </c>
      <c r="J139" s="202"/>
      <c r="K139" s="202" t="s">
        <v>796</v>
      </c>
      <c r="L139" s="205" t="s">
        <v>185</v>
      </c>
      <c r="M139" s="202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</row>
    <row r="140" spans="1:27" ht="17.25" customHeight="1">
      <c r="A140" s="202">
        <v>137</v>
      </c>
      <c r="B140" s="208" t="s">
        <v>2059</v>
      </c>
      <c r="C140" s="208" t="s">
        <v>33</v>
      </c>
      <c r="D140" s="208"/>
      <c r="E140" s="208" t="s">
        <v>2060</v>
      </c>
      <c r="F140" s="206" t="s">
        <v>2061</v>
      </c>
      <c r="G140" s="202" t="s">
        <v>1571</v>
      </c>
      <c r="H140" s="202">
        <v>195</v>
      </c>
      <c r="I140" s="202" t="s">
        <v>20</v>
      </c>
      <c r="J140" s="202"/>
      <c r="K140" s="202" t="s">
        <v>796</v>
      </c>
      <c r="L140" s="205" t="s">
        <v>307</v>
      </c>
      <c r="M140" s="202">
        <v>2019</v>
      </c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</row>
    <row r="141" spans="1:27" ht="17.25" customHeight="1">
      <c r="A141" s="202">
        <v>138</v>
      </c>
      <c r="B141" s="208" t="s">
        <v>2062</v>
      </c>
      <c r="C141" s="208" t="s">
        <v>33</v>
      </c>
      <c r="D141" s="208"/>
      <c r="E141" s="208" t="s">
        <v>1690</v>
      </c>
      <c r="F141" s="206" t="s">
        <v>2063</v>
      </c>
      <c r="G141" s="202" t="s">
        <v>2064</v>
      </c>
      <c r="H141" s="202">
        <v>150</v>
      </c>
      <c r="I141" s="202" t="s">
        <v>29</v>
      </c>
      <c r="J141" s="202"/>
      <c r="K141" s="202" t="s">
        <v>796</v>
      </c>
      <c r="L141" s="205" t="s">
        <v>30</v>
      </c>
      <c r="M141" s="202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</row>
    <row r="142" spans="1:27" ht="17.25" customHeight="1">
      <c r="A142" s="202">
        <v>139</v>
      </c>
      <c r="B142" s="208" t="s">
        <v>2065</v>
      </c>
      <c r="C142" s="208"/>
      <c r="D142" s="208"/>
      <c r="E142" s="208" t="s">
        <v>2066</v>
      </c>
      <c r="F142" s="206" t="s">
        <v>2067</v>
      </c>
      <c r="G142" s="202" t="s">
        <v>2068</v>
      </c>
      <c r="H142" s="202">
        <v>999</v>
      </c>
      <c r="I142" s="202" t="s">
        <v>2069</v>
      </c>
      <c r="J142" s="202"/>
      <c r="K142" s="202" t="s">
        <v>916</v>
      </c>
      <c r="L142" s="205" t="s">
        <v>307</v>
      </c>
      <c r="M142" s="202">
        <v>2024</v>
      </c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</row>
    <row r="143" spans="1:27" ht="17.25" customHeight="1">
      <c r="A143" s="202">
        <v>140</v>
      </c>
      <c r="B143" s="208" t="s">
        <v>2070</v>
      </c>
      <c r="C143" s="208" t="s">
        <v>33</v>
      </c>
      <c r="D143" s="208" t="s">
        <v>2071</v>
      </c>
      <c r="E143" s="208" t="s">
        <v>232</v>
      </c>
      <c r="F143" s="206" t="s">
        <v>2072</v>
      </c>
      <c r="G143" s="202" t="s">
        <v>2073</v>
      </c>
      <c r="H143" s="202">
        <v>399</v>
      </c>
      <c r="I143" s="202" t="s">
        <v>20</v>
      </c>
      <c r="J143" s="202"/>
      <c r="K143" s="202" t="s">
        <v>796</v>
      </c>
      <c r="L143" s="205" t="s">
        <v>2074</v>
      </c>
      <c r="M143" s="202">
        <v>2020</v>
      </c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</row>
    <row r="144" spans="1:27" ht="17.25" customHeight="1">
      <c r="A144" s="202">
        <v>141</v>
      </c>
      <c r="B144" s="208" t="s">
        <v>2075</v>
      </c>
      <c r="C144" s="208" t="s">
        <v>33</v>
      </c>
      <c r="D144" s="208" t="s">
        <v>2076</v>
      </c>
      <c r="E144" s="208" t="s">
        <v>1690</v>
      </c>
      <c r="F144" s="211">
        <v>9789355431424</v>
      </c>
      <c r="G144" s="202" t="s">
        <v>2077</v>
      </c>
      <c r="H144" s="202">
        <v>250</v>
      </c>
      <c r="I144" s="202" t="s">
        <v>29</v>
      </c>
      <c r="J144" s="208"/>
      <c r="K144" s="202" t="s">
        <v>796</v>
      </c>
      <c r="L144" s="205" t="s">
        <v>2078</v>
      </c>
      <c r="M144" s="202">
        <v>2022</v>
      </c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</row>
    <row r="145" spans="1:27" ht="17.25" customHeight="1">
      <c r="A145" s="202">
        <v>142</v>
      </c>
      <c r="B145" s="208" t="s">
        <v>2079</v>
      </c>
      <c r="C145" s="208" t="s">
        <v>49</v>
      </c>
      <c r="D145" s="208" t="s">
        <v>2080</v>
      </c>
      <c r="E145" s="208" t="s">
        <v>2081</v>
      </c>
      <c r="F145" s="211">
        <v>9789355439789</v>
      </c>
      <c r="G145" s="202" t="s">
        <v>264</v>
      </c>
      <c r="H145" s="202">
        <v>399</v>
      </c>
      <c r="I145" s="202" t="s">
        <v>20</v>
      </c>
      <c r="J145" s="208"/>
      <c r="K145" s="202" t="s">
        <v>796</v>
      </c>
      <c r="L145" s="205" t="s">
        <v>1633</v>
      </c>
      <c r="M145" s="202">
        <v>2024</v>
      </c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</row>
    <row r="146" spans="1:27" ht="17.25" customHeight="1">
      <c r="A146" s="202">
        <v>143</v>
      </c>
      <c r="B146" s="208" t="s">
        <v>2082</v>
      </c>
      <c r="C146" s="208" t="s">
        <v>49</v>
      </c>
      <c r="D146" s="208" t="s">
        <v>2083</v>
      </c>
      <c r="E146" s="208" t="s">
        <v>1665</v>
      </c>
      <c r="F146" s="211">
        <v>9789355430915</v>
      </c>
      <c r="G146" s="202" t="s">
        <v>2084</v>
      </c>
      <c r="H146" s="202">
        <v>299</v>
      </c>
      <c r="I146" s="202" t="s">
        <v>29</v>
      </c>
      <c r="J146" s="208"/>
      <c r="K146" s="202" t="s">
        <v>796</v>
      </c>
      <c r="L146" s="205" t="s">
        <v>30</v>
      </c>
      <c r="M146" s="202">
        <v>2022</v>
      </c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</row>
    <row r="147" spans="1:27" ht="17.25" customHeight="1">
      <c r="A147" s="202">
        <v>144</v>
      </c>
      <c r="B147" s="208" t="s">
        <v>2085</v>
      </c>
      <c r="C147" s="208"/>
      <c r="D147" s="208" t="s">
        <v>2085</v>
      </c>
      <c r="E147" s="208" t="s">
        <v>2086</v>
      </c>
      <c r="F147" s="206" t="s">
        <v>2087</v>
      </c>
      <c r="G147" s="202" t="s">
        <v>891</v>
      </c>
      <c r="H147" s="202">
        <v>399</v>
      </c>
      <c r="I147" s="202" t="s">
        <v>20</v>
      </c>
      <c r="J147" s="202"/>
      <c r="K147" s="202" t="s">
        <v>796</v>
      </c>
      <c r="L147" s="205"/>
      <c r="M147" s="202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</row>
    <row r="148" spans="1:27" ht="17.25" customHeight="1">
      <c r="A148" s="202">
        <v>145</v>
      </c>
      <c r="B148" s="208" t="s">
        <v>2088</v>
      </c>
      <c r="C148" s="208" t="s">
        <v>59</v>
      </c>
      <c r="D148" s="208" t="s">
        <v>2089</v>
      </c>
      <c r="E148" s="208" t="s">
        <v>2090</v>
      </c>
      <c r="F148" s="206" t="s">
        <v>2091</v>
      </c>
      <c r="G148" s="202" t="s">
        <v>1108</v>
      </c>
      <c r="H148" s="202">
        <v>85</v>
      </c>
      <c r="I148" s="202" t="s">
        <v>244</v>
      </c>
      <c r="J148" s="202"/>
      <c r="K148" s="202" t="s">
        <v>796</v>
      </c>
      <c r="L148" s="205" t="s">
        <v>30</v>
      </c>
      <c r="M148" s="202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</row>
    <row r="149" spans="1:27" ht="17.25" customHeight="1">
      <c r="A149" s="202">
        <v>146</v>
      </c>
      <c r="B149" s="208" t="s">
        <v>2092</v>
      </c>
      <c r="C149" s="208" t="s">
        <v>59</v>
      </c>
      <c r="D149" s="208" t="s">
        <v>2093</v>
      </c>
      <c r="E149" s="208" t="s">
        <v>2090</v>
      </c>
      <c r="F149" s="206" t="s">
        <v>2094</v>
      </c>
      <c r="G149" s="202" t="s">
        <v>1464</v>
      </c>
      <c r="H149" s="202">
        <v>85</v>
      </c>
      <c r="I149" s="202" t="s">
        <v>244</v>
      </c>
      <c r="J149" s="202"/>
      <c r="K149" s="202" t="s">
        <v>796</v>
      </c>
      <c r="L149" s="205" t="s">
        <v>30</v>
      </c>
      <c r="M149" s="202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</row>
    <row r="150" spans="1:27" ht="17.25" customHeight="1">
      <c r="A150" s="202">
        <v>147</v>
      </c>
      <c r="B150" s="208" t="s">
        <v>2095</v>
      </c>
      <c r="C150" s="208" t="s">
        <v>59</v>
      </c>
      <c r="D150" s="208" t="s">
        <v>2096</v>
      </c>
      <c r="E150" s="208" t="s">
        <v>2090</v>
      </c>
      <c r="F150" s="206" t="s">
        <v>2097</v>
      </c>
      <c r="G150" s="202" t="s">
        <v>444</v>
      </c>
      <c r="H150" s="202">
        <v>85</v>
      </c>
      <c r="I150" s="202" t="s">
        <v>244</v>
      </c>
      <c r="J150" s="202"/>
      <c r="K150" s="202" t="s">
        <v>796</v>
      </c>
      <c r="L150" s="205" t="s">
        <v>30</v>
      </c>
      <c r="M150" s="202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</row>
    <row r="151" spans="1:27" ht="17.25" customHeight="1">
      <c r="A151" s="202">
        <v>148</v>
      </c>
      <c r="B151" s="208" t="s">
        <v>2098</v>
      </c>
      <c r="C151" s="208" t="s">
        <v>59</v>
      </c>
      <c r="D151" s="208" t="s">
        <v>2099</v>
      </c>
      <c r="E151" s="208" t="s">
        <v>2090</v>
      </c>
      <c r="F151" s="206" t="s">
        <v>2100</v>
      </c>
      <c r="G151" s="202" t="s">
        <v>2084</v>
      </c>
      <c r="H151" s="202">
        <v>85</v>
      </c>
      <c r="I151" s="202" t="s">
        <v>244</v>
      </c>
      <c r="J151" s="202"/>
      <c r="K151" s="202" t="s">
        <v>796</v>
      </c>
      <c r="L151" s="205" t="s">
        <v>30</v>
      </c>
      <c r="M151" s="202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</row>
    <row r="152" spans="1:27" ht="17.25" customHeight="1">
      <c r="A152" s="202">
        <v>149</v>
      </c>
      <c r="B152" s="208" t="s">
        <v>2101</v>
      </c>
      <c r="C152" s="208" t="s">
        <v>49</v>
      </c>
      <c r="D152" s="208" t="s">
        <v>2102</v>
      </c>
      <c r="E152" s="208" t="s">
        <v>2103</v>
      </c>
      <c r="F152" s="240" t="s">
        <v>2104</v>
      </c>
      <c r="G152" s="202" t="s">
        <v>2105</v>
      </c>
      <c r="H152" s="202">
        <v>399</v>
      </c>
      <c r="I152" s="202" t="s">
        <v>2106</v>
      </c>
      <c r="J152" s="202"/>
      <c r="K152" s="202" t="s">
        <v>916</v>
      </c>
      <c r="L152" s="205" t="s">
        <v>185</v>
      </c>
      <c r="M152" s="202">
        <v>2022</v>
      </c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</row>
    <row r="153" spans="1:27" ht="17.25" customHeight="1">
      <c r="A153" s="202">
        <v>150</v>
      </c>
      <c r="B153" s="208" t="s">
        <v>6010</v>
      </c>
      <c r="C153" s="208"/>
      <c r="D153" s="208"/>
      <c r="E153" s="238" t="s">
        <v>6011</v>
      </c>
      <c r="F153" s="242">
        <v>9789355438898</v>
      </c>
      <c r="G153" s="239">
        <v>92</v>
      </c>
      <c r="H153" s="202">
        <v>199</v>
      </c>
      <c r="I153" s="202" t="s">
        <v>6012</v>
      </c>
      <c r="J153" s="202"/>
      <c r="K153" s="202"/>
      <c r="L153" s="205"/>
      <c r="M153" s="202">
        <v>2025</v>
      </c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</row>
    <row r="154" spans="1:27" ht="17.25" customHeight="1">
      <c r="A154" s="202">
        <v>151</v>
      </c>
      <c r="B154" s="208" t="s">
        <v>6013</v>
      </c>
      <c r="C154" s="208"/>
      <c r="D154" s="208"/>
      <c r="E154" s="238" t="s">
        <v>6011</v>
      </c>
      <c r="F154" s="243">
        <v>9789355433510</v>
      </c>
      <c r="G154" s="239">
        <v>120</v>
      </c>
      <c r="H154" s="202">
        <v>225</v>
      </c>
      <c r="I154" s="202" t="s">
        <v>6012</v>
      </c>
      <c r="J154" s="202"/>
      <c r="K154" s="202"/>
      <c r="L154" s="205"/>
      <c r="M154" s="202">
        <v>2024</v>
      </c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</row>
    <row r="155" spans="1:27" ht="17.25" customHeight="1">
      <c r="A155" s="202">
        <v>152</v>
      </c>
      <c r="B155" s="208" t="s">
        <v>2107</v>
      </c>
      <c r="C155" s="208" t="s">
        <v>33</v>
      </c>
      <c r="D155" s="208"/>
      <c r="E155" s="208" t="s">
        <v>2108</v>
      </c>
      <c r="F155" s="241" t="s">
        <v>2109</v>
      </c>
      <c r="G155" s="202" t="s">
        <v>202</v>
      </c>
      <c r="H155" s="202">
        <v>250</v>
      </c>
      <c r="I155" s="202" t="s">
        <v>29</v>
      </c>
      <c r="J155" s="202"/>
      <c r="K155" s="202" t="s">
        <v>796</v>
      </c>
      <c r="L155" s="205" t="s">
        <v>286</v>
      </c>
      <c r="M155" s="202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</row>
    <row r="156" spans="1:27" ht="17.25" customHeight="1">
      <c r="A156" s="202">
        <v>153</v>
      </c>
      <c r="B156" s="208" t="s">
        <v>2110</v>
      </c>
      <c r="C156" s="208" t="s">
        <v>33</v>
      </c>
      <c r="D156" s="208" t="s">
        <v>2111</v>
      </c>
      <c r="E156" s="208" t="s">
        <v>1346</v>
      </c>
      <c r="F156" s="206" t="s">
        <v>2112</v>
      </c>
      <c r="G156" s="202" t="s">
        <v>444</v>
      </c>
      <c r="H156" s="202">
        <v>399</v>
      </c>
      <c r="I156" s="202" t="s">
        <v>20</v>
      </c>
      <c r="J156" s="202"/>
      <c r="K156" s="202" t="s">
        <v>796</v>
      </c>
      <c r="L156" s="205" t="s">
        <v>2113</v>
      </c>
      <c r="M156" s="202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</row>
    <row r="157" spans="1:27" ht="17.25" customHeight="1">
      <c r="A157" s="202">
        <v>154</v>
      </c>
      <c r="B157" s="208" t="s">
        <v>2114</v>
      </c>
      <c r="C157" s="208" t="s">
        <v>33</v>
      </c>
      <c r="D157" s="208" t="s">
        <v>2115</v>
      </c>
      <c r="E157" s="208" t="s">
        <v>2116</v>
      </c>
      <c r="F157" s="206" t="s">
        <v>2117</v>
      </c>
      <c r="G157" s="202" t="s">
        <v>348</v>
      </c>
      <c r="H157" s="202">
        <v>399</v>
      </c>
      <c r="I157" s="202" t="s">
        <v>29</v>
      </c>
      <c r="J157" s="202"/>
      <c r="K157" s="202" t="s">
        <v>796</v>
      </c>
      <c r="L157" s="205" t="s">
        <v>2113</v>
      </c>
      <c r="M157" s="202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</row>
    <row r="158" spans="1:27" ht="17.25" customHeight="1">
      <c r="A158" s="202">
        <v>155</v>
      </c>
      <c r="B158" s="208" t="s">
        <v>2118</v>
      </c>
      <c r="C158" s="208" t="s">
        <v>59</v>
      </c>
      <c r="D158" s="202"/>
      <c r="E158" s="208" t="s">
        <v>2119</v>
      </c>
      <c r="F158" s="211" t="s">
        <v>2120</v>
      </c>
      <c r="G158" s="202" t="s">
        <v>1405</v>
      </c>
      <c r="H158" s="202">
        <v>599</v>
      </c>
      <c r="I158" s="202" t="s">
        <v>20</v>
      </c>
      <c r="J158" s="202"/>
      <c r="K158" s="202" t="s">
        <v>796</v>
      </c>
      <c r="L158" s="205" t="s">
        <v>1429</v>
      </c>
      <c r="M158" s="202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</row>
    <row r="159" spans="1:27" ht="17.25" customHeight="1">
      <c r="A159" s="202">
        <v>156</v>
      </c>
      <c r="B159" s="208" t="s">
        <v>2121</v>
      </c>
      <c r="C159" s="208" t="s">
        <v>49</v>
      </c>
      <c r="D159" s="208"/>
      <c r="E159" s="208" t="s">
        <v>1980</v>
      </c>
      <c r="F159" s="206" t="s">
        <v>2122</v>
      </c>
      <c r="G159" s="202" t="s">
        <v>189</v>
      </c>
      <c r="H159" s="202">
        <v>199</v>
      </c>
      <c r="I159" s="202" t="s">
        <v>29</v>
      </c>
      <c r="J159" s="202"/>
      <c r="K159" s="202" t="s">
        <v>796</v>
      </c>
      <c r="L159" s="205" t="s">
        <v>307</v>
      </c>
      <c r="M159" s="202">
        <v>2019</v>
      </c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</row>
    <row r="160" spans="1:27" ht="17.25" customHeight="1">
      <c r="A160" s="202">
        <v>157</v>
      </c>
      <c r="B160" s="208" t="s">
        <v>2123</v>
      </c>
      <c r="C160" s="208" t="s">
        <v>59</v>
      </c>
      <c r="D160" s="208"/>
      <c r="E160" s="208" t="s">
        <v>2124</v>
      </c>
      <c r="F160" s="206" t="s">
        <v>2125</v>
      </c>
      <c r="G160" s="202" t="s">
        <v>184</v>
      </c>
      <c r="H160" s="202">
        <v>195</v>
      </c>
      <c r="I160" s="202" t="s">
        <v>29</v>
      </c>
      <c r="J160" s="202"/>
      <c r="K160" s="202" t="s">
        <v>796</v>
      </c>
      <c r="L160" s="205" t="s">
        <v>185</v>
      </c>
      <c r="M160" s="202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</row>
    <row r="161" spans="1:27" ht="17.25" customHeight="1">
      <c r="A161" s="202">
        <v>158</v>
      </c>
      <c r="B161" s="208" t="s">
        <v>2126</v>
      </c>
      <c r="C161" s="208" t="s">
        <v>33</v>
      </c>
      <c r="D161" s="208" t="s">
        <v>2127</v>
      </c>
      <c r="E161" s="208" t="s">
        <v>2128</v>
      </c>
      <c r="F161" s="206" t="s">
        <v>2129</v>
      </c>
      <c r="G161" s="202" t="s">
        <v>542</v>
      </c>
      <c r="H161" s="202">
        <v>499</v>
      </c>
      <c r="I161" s="202" t="s">
        <v>29</v>
      </c>
      <c r="J161" s="202"/>
      <c r="K161" s="202" t="s">
        <v>796</v>
      </c>
      <c r="L161" s="205" t="s">
        <v>1703</v>
      </c>
      <c r="M161" s="202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</row>
    <row r="162" spans="1:27" ht="17.25" customHeight="1">
      <c r="A162" s="202">
        <v>159</v>
      </c>
      <c r="B162" s="208" t="s">
        <v>2130</v>
      </c>
      <c r="C162" s="208" t="s">
        <v>59</v>
      </c>
      <c r="D162" s="208" t="s">
        <v>2131</v>
      </c>
      <c r="E162" s="208" t="s">
        <v>2132</v>
      </c>
      <c r="F162" s="206" t="s">
        <v>2133</v>
      </c>
      <c r="G162" s="202" t="s">
        <v>2134</v>
      </c>
      <c r="H162" s="202">
        <v>325</v>
      </c>
      <c r="I162" s="202" t="s">
        <v>20</v>
      </c>
      <c r="J162" s="202"/>
      <c r="K162" s="202" t="s">
        <v>941</v>
      </c>
      <c r="L162" s="205" t="s">
        <v>99</v>
      </c>
      <c r="M162" s="202">
        <v>2015</v>
      </c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</row>
    <row r="163" spans="1:27" ht="17.25" customHeight="1">
      <c r="A163" s="202">
        <v>160</v>
      </c>
      <c r="B163" s="208" t="s">
        <v>2135</v>
      </c>
      <c r="C163" s="208" t="s">
        <v>33</v>
      </c>
      <c r="D163" s="208"/>
      <c r="E163" s="208" t="s">
        <v>2136</v>
      </c>
      <c r="F163" s="206" t="s">
        <v>2137</v>
      </c>
      <c r="G163" s="202" t="s">
        <v>271</v>
      </c>
      <c r="H163" s="202">
        <v>250</v>
      </c>
      <c r="I163" s="202" t="s">
        <v>20</v>
      </c>
      <c r="J163" s="202"/>
      <c r="K163" s="202" t="s">
        <v>941</v>
      </c>
      <c r="L163" s="205" t="s">
        <v>30</v>
      </c>
      <c r="M163" s="202">
        <v>2019</v>
      </c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</row>
    <row r="164" spans="1:27" ht="17.25" customHeight="1">
      <c r="A164" s="202">
        <v>161</v>
      </c>
      <c r="B164" s="208" t="s">
        <v>2138</v>
      </c>
      <c r="C164" s="208" t="s">
        <v>33</v>
      </c>
      <c r="D164" s="208"/>
      <c r="E164" s="208" t="s">
        <v>2136</v>
      </c>
      <c r="F164" s="206" t="s">
        <v>2139</v>
      </c>
      <c r="G164" s="202" t="s">
        <v>614</v>
      </c>
      <c r="H164" s="202">
        <v>299</v>
      </c>
      <c r="I164" s="202" t="s">
        <v>20</v>
      </c>
      <c r="J164" s="202"/>
      <c r="K164" s="202" t="s">
        <v>941</v>
      </c>
      <c r="L164" s="205" t="s">
        <v>30</v>
      </c>
      <c r="M164" s="202">
        <v>2019</v>
      </c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</row>
    <row r="165" spans="1:27" ht="17.25" customHeight="1">
      <c r="A165" s="202">
        <v>162</v>
      </c>
      <c r="B165" s="208" t="s">
        <v>2140</v>
      </c>
      <c r="C165" s="208" t="s">
        <v>33</v>
      </c>
      <c r="D165" s="208" t="s">
        <v>2141</v>
      </c>
      <c r="E165" s="208" t="s">
        <v>2142</v>
      </c>
      <c r="F165" s="206" t="s">
        <v>2143</v>
      </c>
      <c r="G165" s="202" t="s">
        <v>2144</v>
      </c>
      <c r="H165" s="202">
        <v>999</v>
      </c>
      <c r="I165" s="202" t="s">
        <v>2145</v>
      </c>
      <c r="J165" s="202"/>
      <c r="K165" s="202" t="s">
        <v>941</v>
      </c>
      <c r="L165" s="205" t="s">
        <v>99</v>
      </c>
      <c r="M165" s="202">
        <v>2019</v>
      </c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</row>
    <row r="166" spans="1:27" ht="17.25" customHeight="1">
      <c r="A166" s="202">
        <v>163</v>
      </c>
      <c r="B166" s="208" t="s">
        <v>2146</v>
      </c>
      <c r="C166" s="208" t="s">
        <v>17</v>
      </c>
      <c r="D166" s="208" t="s">
        <v>2146</v>
      </c>
      <c r="E166" s="208" t="s">
        <v>1886</v>
      </c>
      <c r="F166" s="206" t="s">
        <v>2147</v>
      </c>
      <c r="G166" s="202" t="s">
        <v>2148</v>
      </c>
      <c r="H166" s="202">
        <v>199</v>
      </c>
      <c r="I166" s="202" t="s">
        <v>29</v>
      </c>
      <c r="J166" s="202"/>
      <c r="K166" s="202" t="s">
        <v>941</v>
      </c>
      <c r="L166" s="205" t="s">
        <v>112</v>
      </c>
      <c r="M166" s="202">
        <v>2024</v>
      </c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</row>
    <row r="167" spans="1:27" ht="17.25" customHeight="1">
      <c r="A167" s="202">
        <v>164</v>
      </c>
      <c r="B167" s="208" t="s">
        <v>2149</v>
      </c>
      <c r="C167" s="208" t="s">
        <v>49</v>
      </c>
      <c r="D167" s="208" t="s">
        <v>2149</v>
      </c>
      <c r="E167" s="208" t="s">
        <v>2150</v>
      </c>
      <c r="F167" s="206" t="s">
        <v>2151</v>
      </c>
      <c r="G167" s="202" t="s">
        <v>2152</v>
      </c>
      <c r="H167" s="202">
        <v>499</v>
      </c>
      <c r="I167" s="202" t="s">
        <v>20</v>
      </c>
      <c r="J167" s="202"/>
      <c r="K167" s="202" t="s">
        <v>796</v>
      </c>
      <c r="L167" s="205" t="s">
        <v>1929</v>
      </c>
      <c r="M167" s="202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</row>
    <row r="168" spans="1:27" ht="17.25" customHeight="1">
      <c r="A168" s="202">
        <v>165</v>
      </c>
      <c r="B168" s="208" t="s">
        <v>2153</v>
      </c>
      <c r="C168" s="208" t="s">
        <v>49</v>
      </c>
      <c r="D168" s="208" t="s">
        <v>2154</v>
      </c>
      <c r="E168" s="208" t="s">
        <v>2155</v>
      </c>
      <c r="F168" s="206" t="s">
        <v>2156</v>
      </c>
      <c r="G168" s="202" t="s">
        <v>2157</v>
      </c>
      <c r="H168" s="202">
        <v>499</v>
      </c>
      <c r="I168" s="202" t="s">
        <v>20</v>
      </c>
      <c r="J168" s="202"/>
      <c r="K168" s="202" t="s">
        <v>796</v>
      </c>
      <c r="L168" s="205" t="s">
        <v>1633</v>
      </c>
      <c r="M168" s="202">
        <v>2022</v>
      </c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</row>
    <row r="169" spans="1:27" ht="17.25" customHeight="1">
      <c r="A169" s="202">
        <v>166</v>
      </c>
      <c r="B169" s="208" t="s">
        <v>2158</v>
      </c>
      <c r="C169" s="208" t="s">
        <v>59</v>
      </c>
      <c r="D169" s="208" t="s">
        <v>2159</v>
      </c>
      <c r="E169" s="208" t="s">
        <v>2160</v>
      </c>
      <c r="F169" s="206" t="s">
        <v>2161</v>
      </c>
      <c r="G169" s="202" t="s">
        <v>222</v>
      </c>
      <c r="H169" s="202">
        <v>299</v>
      </c>
      <c r="I169" s="202" t="s">
        <v>20</v>
      </c>
      <c r="J169" s="202"/>
      <c r="K169" s="202" t="s">
        <v>941</v>
      </c>
      <c r="L169" s="205" t="s">
        <v>2162</v>
      </c>
      <c r="M169" s="202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</row>
    <row r="170" spans="1:27" ht="17.25" customHeight="1">
      <c r="A170" s="202">
        <v>167</v>
      </c>
      <c r="B170" s="208" t="s">
        <v>5780</v>
      </c>
      <c r="C170" s="208" t="s">
        <v>33</v>
      </c>
      <c r="D170" s="208" t="s">
        <v>2163</v>
      </c>
      <c r="E170" s="208" t="s">
        <v>2164</v>
      </c>
      <c r="F170" s="206" t="s">
        <v>2165</v>
      </c>
      <c r="G170" s="202" t="s">
        <v>1089</v>
      </c>
      <c r="H170" s="202">
        <v>299</v>
      </c>
      <c r="I170" s="202" t="s">
        <v>20</v>
      </c>
      <c r="J170" s="202"/>
      <c r="K170" s="202" t="s">
        <v>941</v>
      </c>
      <c r="L170" s="205" t="s">
        <v>1929</v>
      </c>
      <c r="M170" s="202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</row>
    <row r="171" spans="1:27" ht="17.25" customHeight="1">
      <c r="A171" s="202">
        <v>168</v>
      </c>
      <c r="B171" s="208" t="s">
        <v>2166</v>
      </c>
      <c r="C171" s="208" t="s">
        <v>49</v>
      </c>
      <c r="D171" s="212" t="s">
        <v>2167</v>
      </c>
      <c r="E171" s="208" t="s">
        <v>2168</v>
      </c>
      <c r="F171" s="206" t="s">
        <v>2169</v>
      </c>
      <c r="G171" s="202" t="s">
        <v>38</v>
      </c>
      <c r="H171" s="202">
        <v>299</v>
      </c>
      <c r="I171" s="202" t="s">
        <v>20</v>
      </c>
      <c r="J171" s="202"/>
      <c r="K171" s="202" t="s">
        <v>941</v>
      </c>
      <c r="L171" s="205" t="s">
        <v>185</v>
      </c>
      <c r="M171" s="202">
        <v>2021</v>
      </c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</row>
    <row r="172" spans="1:27" ht="17.25" customHeight="1">
      <c r="A172" s="202">
        <v>169</v>
      </c>
      <c r="B172" s="208" t="s">
        <v>2170</v>
      </c>
      <c r="C172" s="208" t="s">
        <v>49</v>
      </c>
      <c r="D172" s="208" t="s">
        <v>2171</v>
      </c>
      <c r="E172" s="208" t="s">
        <v>2172</v>
      </c>
      <c r="F172" s="206" t="s">
        <v>2173</v>
      </c>
      <c r="G172" s="202" t="s">
        <v>1147</v>
      </c>
      <c r="H172" s="202">
        <v>299</v>
      </c>
      <c r="I172" s="202" t="s">
        <v>1844</v>
      </c>
      <c r="J172" s="202"/>
      <c r="K172" s="202" t="s">
        <v>941</v>
      </c>
      <c r="L172" s="205" t="s">
        <v>2174</v>
      </c>
      <c r="M172" s="202">
        <v>2021</v>
      </c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</row>
    <row r="173" spans="1:27" ht="17.25" customHeight="1">
      <c r="A173" s="202">
        <v>170</v>
      </c>
      <c r="B173" s="208" t="s">
        <v>2175</v>
      </c>
      <c r="C173" s="208" t="s">
        <v>49</v>
      </c>
      <c r="D173" s="208"/>
      <c r="E173" s="208" t="s">
        <v>2176</v>
      </c>
      <c r="F173" s="206" t="s">
        <v>2177</v>
      </c>
      <c r="G173" s="202" t="s">
        <v>2178</v>
      </c>
      <c r="H173" s="202">
        <v>4950</v>
      </c>
      <c r="I173" s="202"/>
      <c r="J173" s="202"/>
      <c r="K173" s="202" t="s">
        <v>340</v>
      </c>
      <c r="L173" s="205" t="s">
        <v>30</v>
      </c>
      <c r="M173" s="202">
        <v>2024</v>
      </c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</row>
    <row r="174" spans="1:27" ht="17.25" customHeight="1">
      <c r="A174" s="202">
        <v>171</v>
      </c>
      <c r="B174" s="208" t="s">
        <v>2179</v>
      </c>
      <c r="C174" s="208" t="s">
        <v>33</v>
      </c>
      <c r="D174" s="208" t="s">
        <v>2180</v>
      </c>
      <c r="E174" s="208" t="s">
        <v>2176</v>
      </c>
      <c r="F174" s="206" t="s">
        <v>2181</v>
      </c>
      <c r="G174" s="202" t="s">
        <v>285</v>
      </c>
      <c r="H174" s="202">
        <v>499</v>
      </c>
      <c r="I174" s="202" t="s">
        <v>29</v>
      </c>
      <c r="J174" s="202"/>
      <c r="K174" s="202" t="s">
        <v>796</v>
      </c>
      <c r="L174" s="205" t="s">
        <v>30</v>
      </c>
      <c r="M174" s="202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</row>
    <row r="175" spans="1:27" ht="17.25" customHeight="1">
      <c r="A175" s="202">
        <v>172</v>
      </c>
      <c r="B175" s="208" t="s">
        <v>2182</v>
      </c>
      <c r="C175" s="208" t="s">
        <v>33</v>
      </c>
      <c r="D175" s="208" t="s">
        <v>2183</v>
      </c>
      <c r="E175" s="208" t="s">
        <v>2176</v>
      </c>
      <c r="F175" s="206" t="s">
        <v>2184</v>
      </c>
      <c r="G175" s="202" t="s">
        <v>103</v>
      </c>
      <c r="H175" s="202">
        <v>499</v>
      </c>
      <c r="I175" s="202" t="s">
        <v>29</v>
      </c>
      <c r="J175" s="202"/>
      <c r="K175" s="202" t="s">
        <v>796</v>
      </c>
      <c r="L175" s="205" t="s">
        <v>30</v>
      </c>
      <c r="M175" s="202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</row>
    <row r="176" spans="1:27" ht="17.25" customHeight="1">
      <c r="A176" s="202">
        <v>173</v>
      </c>
      <c r="B176" s="208" t="s">
        <v>2185</v>
      </c>
      <c r="C176" s="208" t="s">
        <v>33</v>
      </c>
      <c r="D176" s="208" t="s">
        <v>2186</v>
      </c>
      <c r="E176" s="208" t="s">
        <v>2176</v>
      </c>
      <c r="F176" s="206" t="s">
        <v>2187</v>
      </c>
      <c r="G176" s="202" t="s">
        <v>2188</v>
      </c>
      <c r="H176" s="202">
        <v>599</v>
      </c>
      <c r="I176" s="202" t="s">
        <v>29</v>
      </c>
      <c r="J176" s="202"/>
      <c r="K176" s="202" t="s">
        <v>796</v>
      </c>
      <c r="L176" s="205" t="s">
        <v>30</v>
      </c>
      <c r="M176" s="202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</row>
    <row r="177" spans="1:27" ht="17.25" customHeight="1">
      <c r="A177" s="202">
        <v>174</v>
      </c>
      <c r="B177" s="208" t="s">
        <v>2189</v>
      </c>
      <c r="C177" s="208" t="s">
        <v>33</v>
      </c>
      <c r="D177" s="208" t="s">
        <v>2190</v>
      </c>
      <c r="E177" s="208" t="s">
        <v>2176</v>
      </c>
      <c r="F177" s="206" t="s">
        <v>2191</v>
      </c>
      <c r="G177" s="202" t="s">
        <v>2192</v>
      </c>
      <c r="H177" s="202">
        <v>799</v>
      </c>
      <c r="I177" s="202" t="s">
        <v>29</v>
      </c>
      <c r="J177" s="202"/>
      <c r="K177" s="202" t="s">
        <v>796</v>
      </c>
      <c r="L177" s="205" t="s">
        <v>30</v>
      </c>
      <c r="M177" s="202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</row>
    <row r="178" spans="1:27" ht="17.25" customHeight="1">
      <c r="A178" s="202">
        <v>175</v>
      </c>
      <c r="B178" s="208" t="s">
        <v>2193</v>
      </c>
      <c r="C178" s="208" t="s">
        <v>33</v>
      </c>
      <c r="D178" s="208" t="s">
        <v>2194</v>
      </c>
      <c r="E178" s="208" t="s">
        <v>2176</v>
      </c>
      <c r="F178" s="206" t="s">
        <v>2195</v>
      </c>
      <c r="G178" s="202" t="s">
        <v>2196</v>
      </c>
      <c r="H178" s="202">
        <v>899</v>
      </c>
      <c r="I178" s="202" t="s">
        <v>29</v>
      </c>
      <c r="J178" s="202"/>
      <c r="K178" s="202" t="s">
        <v>796</v>
      </c>
      <c r="L178" s="205" t="s">
        <v>30</v>
      </c>
      <c r="M178" s="202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</row>
    <row r="179" spans="1:27" ht="17.25" customHeight="1">
      <c r="A179" s="202">
        <v>176</v>
      </c>
      <c r="B179" s="208" t="s">
        <v>2197</v>
      </c>
      <c r="C179" s="208" t="s">
        <v>33</v>
      </c>
      <c r="D179" s="208" t="s">
        <v>2198</v>
      </c>
      <c r="E179" s="208" t="s">
        <v>2176</v>
      </c>
      <c r="F179" s="206" t="s">
        <v>2199</v>
      </c>
      <c r="G179" s="202" t="s">
        <v>2200</v>
      </c>
      <c r="H179" s="202">
        <v>799</v>
      </c>
      <c r="I179" s="202" t="s">
        <v>29</v>
      </c>
      <c r="J179" s="202"/>
      <c r="K179" s="202" t="s">
        <v>796</v>
      </c>
      <c r="L179" s="205" t="s">
        <v>30</v>
      </c>
      <c r="M179" s="202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</row>
    <row r="180" spans="1:27" ht="17.25" customHeight="1">
      <c r="A180" s="202">
        <v>177</v>
      </c>
      <c r="B180" s="208" t="s">
        <v>2201</v>
      </c>
      <c r="C180" s="208" t="s">
        <v>33</v>
      </c>
      <c r="D180" s="208" t="s">
        <v>2202</v>
      </c>
      <c r="E180" s="208" t="s">
        <v>2176</v>
      </c>
      <c r="F180" s="206" t="s">
        <v>2203</v>
      </c>
      <c r="G180" s="202" t="s">
        <v>2204</v>
      </c>
      <c r="H180" s="202">
        <v>899</v>
      </c>
      <c r="I180" s="202" t="s">
        <v>29</v>
      </c>
      <c r="J180" s="202"/>
      <c r="K180" s="202" t="s">
        <v>796</v>
      </c>
      <c r="L180" s="205" t="s">
        <v>30</v>
      </c>
      <c r="M180" s="202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</row>
    <row r="181" spans="1:27" ht="17.25" customHeight="1">
      <c r="A181" s="202">
        <v>178</v>
      </c>
      <c r="B181" s="208" t="s">
        <v>2205</v>
      </c>
      <c r="C181" s="208" t="s">
        <v>59</v>
      </c>
      <c r="D181" s="208"/>
      <c r="E181" s="208" t="s">
        <v>2206</v>
      </c>
      <c r="F181" s="206" t="s">
        <v>2207</v>
      </c>
      <c r="G181" s="202" t="s">
        <v>697</v>
      </c>
      <c r="H181" s="202">
        <v>250</v>
      </c>
      <c r="I181" s="202" t="s">
        <v>20</v>
      </c>
      <c r="J181" s="202"/>
      <c r="K181" s="202" t="s">
        <v>796</v>
      </c>
      <c r="L181" s="205" t="s">
        <v>307</v>
      </c>
      <c r="M181" s="202">
        <v>2019</v>
      </c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</row>
    <row r="182" spans="1:27" ht="17.25" customHeight="1">
      <c r="A182" s="202">
        <v>179</v>
      </c>
      <c r="B182" s="208" t="s">
        <v>2208</v>
      </c>
      <c r="C182" s="208" t="s">
        <v>33</v>
      </c>
      <c r="D182" s="208" t="s">
        <v>2209</v>
      </c>
      <c r="E182" s="208" t="s">
        <v>2004</v>
      </c>
      <c r="F182" s="206" t="s">
        <v>2210</v>
      </c>
      <c r="G182" s="202" t="s">
        <v>444</v>
      </c>
      <c r="H182" s="202">
        <v>699</v>
      </c>
      <c r="I182" s="202" t="s">
        <v>2211</v>
      </c>
      <c r="J182" s="202"/>
      <c r="K182" s="202" t="s">
        <v>796</v>
      </c>
      <c r="L182" s="205" t="s">
        <v>2212</v>
      </c>
      <c r="M182" s="202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</row>
    <row r="183" spans="1:27" ht="17.25" customHeight="1">
      <c r="A183" s="202">
        <v>180</v>
      </c>
      <c r="B183" s="208" t="s">
        <v>2213</v>
      </c>
      <c r="C183" s="208" t="s">
        <v>49</v>
      </c>
      <c r="D183" s="208" t="s">
        <v>2214</v>
      </c>
      <c r="E183" s="208" t="s">
        <v>2215</v>
      </c>
      <c r="F183" s="206" t="s">
        <v>2216</v>
      </c>
      <c r="G183" s="202" t="s">
        <v>2217</v>
      </c>
      <c r="H183" s="202">
        <v>199</v>
      </c>
      <c r="I183" s="202" t="s">
        <v>20</v>
      </c>
      <c r="J183" s="202"/>
      <c r="K183" s="202" t="s">
        <v>2218</v>
      </c>
      <c r="L183" s="205" t="s">
        <v>2219</v>
      </c>
      <c r="M183" s="202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</row>
    <row r="184" spans="1:27" ht="17.25" customHeight="1">
      <c r="A184" s="202">
        <v>181</v>
      </c>
      <c r="B184" s="208" t="s">
        <v>2220</v>
      </c>
      <c r="C184" s="208" t="s">
        <v>33</v>
      </c>
      <c r="D184" s="208" t="s">
        <v>2221</v>
      </c>
      <c r="E184" s="208" t="s">
        <v>2222</v>
      </c>
      <c r="F184" s="206" t="s">
        <v>2223</v>
      </c>
      <c r="G184" s="202" t="s">
        <v>2224</v>
      </c>
      <c r="H184" s="202">
        <v>75</v>
      </c>
      <c r="I184" s="202" t="s">
        <v>915</v>
      </c>
      <c r="J184" s="202"/>
      <c r="K184" s="202" t="s">
        <v>796</v>
      </c>
      <c r="L184" s="205" t="s">
        <v>185</v>
      </c>
      <c r="M184" s="202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</row>
    <row r="185" spans="1:27" ht="17.25" customHeight="1">
      <c r="A185" s="202">
        <v>182</v>
      </c>
      <c r="B185" s="208" t="s">
        <v>5781</v>
      </c>
      <c r="C185" s="208" t="s">
        <v>33</v>
      </c>
      <c r="D185" s="208"/>
      <c r="E185" s="208" t="s">
        <v>2225</v>
      </c>
      <c r="F185" s="206" t="s">
        <v>2226</v>
      </c>
      <c r="G185" s="202" t="s">
        <v>237</v>
      </c>
      <c r="H185" s="202">
        <v>175</v>
      </c>
      <c r="I185" s="202" t="s">
        <v>29</v>
      </c>
      <c r="J185" s="202"/>
      <c r="K185" s="202" t="s">
        <v>796</v>
      </c>
      <c r="L185" s="205" t="s">
        <v>185</v>
      </c>
      <c r="M185" s="202">
        <v>2020</v>
      </c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</row>
    <row r="186" spans="1:27" ht="17.25" customHeight="1">
      <c r="A186" s="202">
        <v>183</v>
      </c>
      <c r="B186" s="208" t="s">
        <v>2227</v>
      </c>
      <c r="C186" s="208" t="s">
        <v>33</v>
      </c>
      <c r="D186" s="208" t="s">
        <v>2228</v>
      </c>
      <c r="E186" s="208" t="s">
        <v>2229</v>
      </c>
      <c r="F186" s="206" t="s">
        <v>2230</v>
      </c>
      <c r="G186" s="202" t="s">
        <v>2231</v>
      </c>
      <c r="H186" s="202">
        <v>299</v>
      </c>
      <c r="I186" s="202" t="s">
        <v>29</v>
      </c>
      <c r="J186" s="202"/>
      <c r="K186" s="202" t="s">
        <v>796</v>
      </c>
      <c r="L186" s="205" t="s">
        <v>104</v>
      </c>
      <c r="M186" s="202">
        <v>2021</v>
      </c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</row>
    <row r="187" spans="1:27" ht="17.25" customHeight="1">
      <c r="A187" s="202">
        <v>184</v>
      </c>
      <c r="B187" s="208" t="s">
        <v>2232</v>
      </c>
      <c r="C187" s="208" t="s">
        <v>17</v>
      </c>
      <c r="D187" s="208" t="s">
        <v>2233</v>
      </c>
      <c r="E187" s="208" t="s">
        <v>1886</v>
      </c>
      <c r="F187" s="206" t="s">
        <v>2234</v>
      </c>
      <c r="G187" s="202" t="s">
        <v>2235</v>
      </c>
      <c r="H187" s="202">
        <v>199</v>
      </c>
      <c r="I187" s="202" t="s">
        <v>29</v>
      </c>
      <c r="J187" s="202"/>
      <c r="K187" s="202" t="s">
        <v>796</v>
      </c>
      <c r="L187" s="205" t="s">
        <v>919</v>
      </c>
      <c r="M187" s="202">
        <v>2024</v>
      </c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</row>
    <row r="188" spans="1:27" ht="17.25" customHeight="1">
      <c r="A188" s="202">
        <v>185</v>
      </c>
      <c r="B188" s="208" t="s">
        <v>2236</v>
      </c>
      <c r="C188" s="208" t="s">
        <v>33</v>
      </c>
      <c r="D188" s="208" t="s">
        <v>2237</v>
      </c>
      <c r="E188" s="208" t="s">
        <v>2238</v>
      </c>
      <c r="F188" s="206" t="s">
        <v>2239</v>
      </c>
      <c r="G188" s="202" t="s">
        <v>1226</v>
      </c>
      <c r="H188" s="202">
        <v>250</v>
      </c>
      <c r="I188" s="202" t="s">
        <v>20</v>
      </c>
      <c r="J188" s="202"/>
      <c r="K188" s="202" t="s">
        <v>796</v>
      </c>
      <c r="L188" s="205" t="s">
        <v>104</v>
      </c>
      <c r="M188" s="202">
        <v>2019</v>
      </c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</row>
    <row r="189" spans="1:27" ht="17.25" customHeight="1">
      <c r="A189" s="202">
        <v>186</v>
      </c>
      <c r="B189" s="208" t="s">
        <v>5782</v>
      </c>
      <c r="C189" s="208" t="s">
        <v>59</v>
      </c>
      <c r="D189" s="208"/>
      <c r="E189" s="208" t="s">
        <v>2240</v>
      </c>
      <c r="F189" s="206" t="s">
        <v>2241</v>
      </c>
      <c r="G189" s="202" t="s">
        <v>697</v>
      </c>
      <c r="H189" s="202">
        <v>195</v>
      </c>
      <c r="I189" s="202" t="s">
        <v>20</v>
      </c>
      <c r="J189" s="202"/>
      <c r="K189" s="202" t="s">
        <v>796</v>
      </c>
      <c r="L189" s="205" t="s">
        <v>307</v>
      </c>
      <c r="M189" s="202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</row>
    <row r="190" spans="1:27" ht="17.25" customHeight="1">
      <c r="A190" s="202">
        <v>187</v>
      </c>
      <c r="B190" s="208" t="s">
        <v>2242</v>
      </c>
      <c r="C190" s="208" t="s">
        <v>59</v>
      </c>
      <c r="D190" s="208" t="s">
        <v>2243</v>
      </c>
      <c r="E190" s="208" t="s">
        <v>2244</v>
      </c>
      <c r="F190" s="206" t="s">
        <v>2245</v>
      </c>
      <c r="G190" s="202" t="s">
        <v>1108</v>
      </c>
      <c r="H190" s="202">
        <v>395</v>
      </c>
      <c r="I190" s="202" t="s">
        <v>2246</v>
      </c>
      <c r="J190" s="202"/>
      <c r="K190" s="202" t="s">
        <v>796</v>
      </c>
      <c r="L190" s="205" t="s">
        <v>739</v>
      </c>
      <c r="M190" s="202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</row>
    <row r="191" spans="1:27" ht="17.25" customHeight="1">
      <c r="A191" s="202">
        <v>188</v>
      </c>
      <c r="B191" s="208" t="s">
        <v>2247</v>
      </c>
      <c r="C191" s="208" t="s">
        <v>49</v>
      </c>
      <c r="D191" s="208" t="s">
        <v>2248</v>
      </c>
      <c r="E191" s="208" t="s">
        <v>1585</v>
      </c>
      <c r="F191" s="206" t="s">
        <v>2249</v>
      </c>
      <c r="G191" s="202" t="s">
        <v>2250</v>
      </c>
      <c r="H191" s="202">
        <v>699</v>
      </c>
      <c r="I191" s="202" t="s">
        <v>20</v>
      </c>
      <c r="J191" s="202"/>
      <c r="K191" s="202" t="s">
        <v>796</v>
      </c>
      <c r="L191" s="205" t="s">
        <v>181</v>
      </c>
      <c r="M191" s="202">
        <v>2019</v>
      </c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</row>
    <row r="192" spans="1:27" ht="17.25" customHeight="1">
      <c r="A192" s="202">
        <v>189</v>
      </c>
      <c r="B192" s="208" t="s">
        <v>2251</v>
      </c>
      <c r="C192" s="208" t="s">
        <v>49</v>
      </c>
      <c r="D192" s="208" t="s">
        <v>2251</v>
      </c>
      <c r="E192" s="208" t="s">
        <v>1056</v>
      </c>
      <c r="F192" s="213" t="s">
        <v>2252</v>
      </c>
      <c r="G192" s="202" t="s">
        <v>2253</v>
      </c>
      <c r="H192" s="202">
        <v>199</v>
      </c>
      <c r="I192" s="202" t="s">
        <v>29</v>
      </c>
      <c r="J192" s="202"/>
      <c r="K192" s="202" t="s">
        <v>796</v>
      </c>
      <c r="L192" s="205" t="s">
        <v>185</v>
      </c>
      <c r="M192" s="202">
        <v>2024</v>
      </c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</row>
    <row r="193" spans="1:27" ht="17.25" customHeight="1">
      <c r="A193" s="202">
        <v>190</v>
      </c>
      <c r="B193" s="208" t="s">
        <v>2254</v>
      </c>
      <c r="C193" s="208" t="s">
        <v>910</v>
      </c>
      <c r="D193" s="208" t="s">
        <v>2254</v>
      </c>
      <c r="E193" s="208" t="s">
        <v>1060</v>
      </c>
      <c r="F193" s="213" t="s">
        <v>2255</v>
      </c>
      <c r="G193" s="202" t="s">
        <v>1571</v>
      </c>
      <c r="H193" s="202">
        <v>299</v>
      </c>
      <c r="I193" s="202" t="s">
        <v>29</v>
      </c>
      <c r="J193" s="202"/>
      <c r="K193" s="202" t="s">
        <v>796</v>
      </c>
      <c r="L193" s="205" t="s">
        <v>2256</v>
      </c>
      <c r="M193" s="202">
        <v>2024</v>
      </c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</row>
    <row r="194" spans="1:27" ht="17.25" customHeight="1">
      <c r="A194" s="202">
        <v>191</v>
      </c>
      <c r="B194" s="208" t="s">
        <v>2257</v>
      </c>
      <c r="C194" s="208" t="s">
        <v>17</v>
      </c>
      <c r="D194" s="208" t="s">
        <v>2257</v>
      </c>
      <c r="E194" s="208" t="s">
        <v>1078</v>
      </c>
      <c r="F194" s="214" t="s">
        <v>2258</v>
      </c>
      <c r="G194" s="202" t="s">
        <v>1080</v>
      </c>
      <c r="H194" s="202">
        <v>250</v>
      </c>
      <c r="I194" s="202" t="s">
        <v>29</v>
      </c>
      <c r="J194" s="202"/>
      <c r="K194" s="202" t="s">
        <v>796</v>
      </c>
      <c r="L194" s="205" t="s">
        <v>546</v>
      </c>
      <c r="M194" s="202">
        <v>2024</v>
      </c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</row>
    <row r="195" spans="1:27" ht="17.25" customHeight="1">
      <c r="A195" s="202">
        <v>192</v>
      </c>
      <c r="B195" s="208" t="s">
        <v>1106</v>
      </c>
      <c r="C195" s="208" t="s">
        <v>17</v>
      </c>
      <c r="D195" s="208" t="s">
        <v>1106</v>
      </c>
      <c r="E195" s="208" t="s">
        <v>798</v>
      </c>
      <c r="F195" s="206" t="s">
        <v>2259</v>
      </c>
      <c r="G195" s="202" t="s">
        <v>1129</v>
      </c>
      <c r="H195" s="202">
        <v>199</v>
      </c>
      <c r="I195" s="202" t="s">
        <v>29</v>
      </c>
      <c r="J195" s="202"/>
      <c r="K195" s="202" t="s">
        <v>941</v>
      </c>
      <c r="L195" s="205" t="s">
        <v>185</v>
      </c>
      <c r="M195" s="202">
        <v>2021</v>
      </c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</row>
    <row r="196" spans="1:27" ht="17.25" customHeight="1">
      <c r="A196" s="202">
        <v>193</v>
      </c>
      <c r="B196" s="208" t="s">
        <v>2260</v>
      </c>
      <c r="C196" s="208" t="s">
        <v>49</v>
      </c>
      <c r="D196" s="208" t="s">
        <v>2261</v>
      </c>
      <c r="E196" s="208" t="s">
        <v>2262</v>
      </c>
      <c r="F196" s="206" t="s">
        <v>2263</v>
      </c>
      <c r="G196" s="202" t="s">
        <v>2264</v>
      </c>
      <c r="H196" s="202">
        <v>699</v>
      </c>
      <c r="I196" s="202" t="s">
        <v>84</v>
      </c>
      <c r="J196" s="202"/>
      <c r="K196" s="202" t="s">
        <v>941</v>
      </c>
      <c r="L196" s="205" t="s">
        <v>181</v>
      </c>
      <c r="M196" s="202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</row>
    <row r="197" spans="1:27" ht="17.25" customHeight="1">
      <c r="A197" s="202">
        <v>194</v>
      </c>
      <c r="B197" s="208" t="s">
        <v>2265</v>
      </c>
      <c r="C197" s="208" t="s">
        <v>33</v>
      </c>
      <c r="D197" s="208" t="s">
        <v>2266</v>
      </c>
      <c r="E197" s="208" t="s">
        <v>1582</v>
      </c>
      <c r="F197" s="206" t="s">
        <v>2267</v>
      </c>
      <c r="G197" s="202" t="s">
        <v>285</v>
      </c>
      <c r="H197" s="202">
        <v>599</v>
      </c>
      <c r="I197" s="202" t="s">
        <v>84</v>
      </c>
      <c r="J197" s="202"/>
      <c r="K197" s="202" t="s">
        <v>796</v>
      </c>
      <c r="L197" s="205" t="s">
        <v>2268</v>
      </c>
      <c r="M197" s="202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</row>
    <row r="198" spans="1:27" ht="17.25" customHeight="1">
      <c r="A198" s="202">
        <v>195</v>
      </c>
      <c r="B198" s="208" t="s">
        <v>5783</v>
      </c>
      <c r="C198" s="208" t="s">
        <v>49</v>
      </c>
      <c r="D198" s="208" t="s">
        <v>2269</v>
      </c>
      <c r="E198" s="208" t="s">
        <v>2270</v>
      </c>
      <c r="F198" s="206" t="s">
        <v>2271</v>
      </c>
      <c r="G198" s="202" t="s">
        <v>222</v>
      </c>
      <c r="H198" s="202">
        <v>350</v>
      </c>
      <c r="I198" s="202" t="s">
        <v>29</v>
      </c>
      <c r="J198" s="202"/>
      <c r="K198" s="202" t="s">
        <v>796</v>
      </c>
      <c r="L198" s="205" t="s">
        <v>104</v>
      </c>
      <c r="M198" s="202">
        <v>2023</v>
      </c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</row>
    <row r="199" spans="1:27" ht="17.25" customHeight="1">
      <c r="A199" s="202">
        <v>196</v>
      </c>
      <c r="B199" s="208" t="s">
        <v>5784</v>
      </c>
      <c r="C199" s="208" t="s">
        <v>33</v>
      </c>
      <c r="D199" s="208" t="s">
        <v>2272</v>
      </c>
      <c r="E199" s="208" t="s">
        <v>1364</v>
      </c>
      <c r="F199" s="206" t="s">
        <v>2273</v>
      </c>
      <c r="G199" s="202" t="s">
        <v>348</v>
      </c>
      <c r="H199" s="202">
        <v>299</v>
      </c>
      <c r="I199" s="202" t="s">
        <v>20</v>
      </c>
      <c r="J199" s="202"/>
      <c r="K199" s="202" t="s">
        <v>796</v>
      </c>
      <c r="L199" s="205" t="s">
        <v>185</v>
      </c>
      <c r="M199" s="202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</row>
    <row r="200" spans="1:27" ht="17.25" customHeight="1">
      <c r="A200" s="202">
        <v>197</v>
      </c>
      <c r="B200" s="208" t="s">
        <v>2274</v>
      </c>
      <c r="C200" s="208" t="s">
        <v>49</v>
      </c>
      <c r="D200" s="208"/>
      <c r="E200" s="208" t="s">
        <v>2275</v>
      </c>
      <c r="F200" s="206" t="s">
        <v>2276</v>
      </c>
      <c r="G200" s="202" t="s">
        <v>1460</v>
      </c>
      <c r="H200" s="202">
        <v>250</v>
      </c>
      <c r="I200" s="202" t="s">
        <v>29</v>
      </c>
      <c r="J200" s="202"/>
      <c r="K200" s="202" t="s">
        <v>796</v>
      </c>
      <c r="L200" s="205" t="s">
        <v>307</v>
      </c>
      <c r="M200" s="202">
        <v>2024</v>
      </c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</row>
    <row r="201" spans="1:27" ht="17.25" customHeight="1">
      <c r="A201" s="202">
        <v>198</v>
      </c>
      <c r="B201" s="208" t="s">
        <v>2277</v>
      </c>
      <c r="C201" s="208" t="s">
        <v>33</v>
      </c>
      <c r="D201" s="208" t="s">
        <v>2277</v>
      </c>
      <c r="E201" s="208" t="s">
        <v>2278</v>
      </c>
      <c r="F201" s="206" t="s">
        <v>2279</v>
      </c>
      <c r="G201" s="202" t="s">
        <v>814</v>
      </c>
      <c r="H201" s="202">
        <v>95</v>
      </c>
      <c r="I201" s="202"/>
      <c r="J201" s="202"/>
      <c r="K201" s="202" t="s">
        <v>796</v>
      </c>
      <c r="L201" s="205" t="s">
        <v>538</v>
      </c>
      <c r="M201" s="202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</row>
    <row r="202" spans="1:27" ht="17.25" customHeight="1">
      <c r="A202" s="202">
        <v>199</v>
      </c>
      <c r="B202" s="208" t="s">
        <v>2280</v>
      </c>
      <c r="C202" s="208" t="s">
        <v>17</v>
      </c>
      <c r="D202" s="208" t="s">
        <v>2281</v>
      </c>
      <c r="E202" s="208" t="s">
        <v>2282</v>
      </c>
      <c r="F202" s="206" t="s">
        <v>2283</v>
      </c>
      <c r="G202" s="202" t="s">
        <v>1066</v>
      </c>
      <c r="H202" s="202">
        <v>399</v>
      </c>
      <c r="I202" s="202" t="s">
        <v>2284</v>
      </c>
      <c r="J202" s="202"/>
      <c r="K202" s="202" t="s">
        <v>916</v>
      </c>
      <c r="L202" s="205" t="s">
        <v>185</v>
      </c>
      <c r="M202" s="202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</row>
    <row r="203" spans="1:27" ht="17.25" customHeight="1">
      <c r="A203" s="202">
        <v>200</v>
      </c>
      <c r="B203" s="208" t="s">
        <v>2285</v>
      </c>
      <c r="C203" s="208" t="s">
        <v>33</v>
      </c>
      <c r="D203" s="208" t="s">
        <v>1541</v>
      </c>
      <c r="E203" s="208" t="s">
        <v>893</v>
      </c>
      <c r="F203" s="206" t="s">
        <v>2286</v>
      </c>
      <c r="G203" s="202" t="s">
        <v>2287</v>
      </c>
      <c r="H203" s="202">
        <v>199</v>
      </c>
      <c r="I203" s="202" t="s">
        <v>29</v>
      </c>
      <c r="J203" s="202"/>
      <c r="K203" s="202" t="s">
        <v>796</v>
      </c>
      <c r="L203" s="205" t="s">
        <v>185</v>
      </c>
      <c r="M203" s="202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</row>
    <row r="204" spans="1:27" ht="17.25" customHeight="1">
      <c r="A204" s="202">
        <v>201</v>
      </c>
      <c r="B204" s="208" t="s">
        <v>2288</v>
      </c>
      <c r="C204" s="208" t="s">
        <v>49</v>
      </c>
      <c r="D204" s="208" t="s">
        <v>2288</v>
      </c>
      <c r="E204" s="208" t="s">
        <v>2289</v>
      </c>
      <c r="F204" s="206" t="s">
        <v>2290</v>
      </c>
      <c r="G204" s="202" t="s">
        <v>1399</v>
      </c>
      <c r="H204" s="202">
        <v>299</v>
      </c>
      <c r="I204" s="202" t="s">
        <v>20</v>
      </c>
      <c r="J204" s="202"/>
      <c r="K204" s="202" t="s">
        <v>796</v>
      </c>
      <c r="L204" s="205" t="s">
        <v>307</v>
      </c>
      <c r="M204" s="202">
        <v>2024</v>
      </c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</row>
    <row r="205" spans="1:27" ht="17.25" customHeight="1">
      <c r="A205" s="202">
        <v>202</v>
      </c>
      <c r="B205" s="208" t="s">
        <v>5785</v>
      </c>
      <c r="C205" s="208" t="s">
        <v>33</v>
      </c>
      <c r="D205" s="208"/>
      <c r="E205" s="208" t="s">
        <v>283</v>
      </c>
      <c r="F205" s="206" t="s">
        <v>2291</v>
      </c>
      <c r="G205" s="202" t="s">
        <v>2292</v>
      </c>
      <c r="H205" s="202">
        <v>299</v>
      </c>
      <c r="I205" s="202" t="s">
        <v>29</v>
      </c>
      <c r="J205" s="202"/>
      <c r="K205" s="202" t="s">
        <v>796</v>
      </c>
      <c r="L205" s="205" t="s">
        <v>286</v>
      </c>
      <c r="M205" s="202">
        <v>2019</v>
      </c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</row>
    <row r="206" spans="1:27" ht="17.25" customHeight="1">
      <c r="A206" s="202">
        <v>203</v>
      </c>
      <c r="B206" s="208" t="s">
        <v>2293</v>
      </c>
      <c r="C206" s="208" t="s">
        <v>49</v>
      </c>
      <c r="D206" s="208"/>
      <c r="E206" s="208" t="s">
        <v>1980</v>
      </c>
      <c r="F206" s="206" t="s">
        <v>2294</v>
      </c>
      <c r="G206" s="202" t="s">
        <v>795</v>
      </c>
      <c r="H206" s="202">
        <v>175</v>
      </c>
      <c r="I206" s="202" t="s">
        <v>29</v>
      </c>
      <c r="J206" s="202"/>
      <c r="K206" s="202" t="s">
        <v>796</v>
      </c>
      <c r="L206" s="205" t="s">
        <v>307</v>
      </c>
      <c r="M206" s="202">
        <v>2019</v>
      </c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</row>
    <row r="207" spans="1:27" ht="17.25" customHeight="1">
      <c r="A207" s="202">
        <v>204</v>
      </c>
      <c r="B207" s="208" t="s">
        <v>2295</v>
      </c>
      <c r="C207" s="208" t="s">
        <v>33</v>
      </c>
      <c r="D207" s="208" t="s">
        <v>2296</v>
      </c>
      <c r="E207" s="208" t="s">
        <v>232</v>
      </c>
      <c r="F207" s="206" t="s">
        <v>2297</v>
      </c>
      <c r="G207" s="202" t="s">
        <v>202</v>
      </c>
      <c r="H207" s="202">
        <v>299</v>
      </c>
      <c r="I207" s="202" t="s">
        <v>20</v>
      </c>
      <c r="J207" s="202"/>
      <c r="K207" s="202" t="s">
        <v>796</v>
      </c>
      <c r="L207" s="205" t="s">
        <v>2298</v>
      </c>
      <c r="M207" s="202">
        <v>2020</v>
      </c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</row>
    <row r="208" spans="1:27" ht="17.25" customHeight="1">
      <c r="A208" s="202">
        <v>205</v>
      </c>
      <c r="B208" s="208" t="s">
        <v>2299</v>
      </c>
      <c r="C208" s="208" t="s">
        <v>33</v>
      </c>
      <c r="D208" s="208" t="s">
        <v>2300</v>
      </c>
      <c r="E208" s="208" t="s">
        <v>2301</v>
      </c>
      <c r="F208" s="206" t="s">
        <v>2302</v>
      </c>
      <c r="G208" s="202" t="s">
        <v>875</v>
      </c>
      <c r="H208" s="202">
        <v>175</v>
      </c>
      <c r="I208" s="202" t="s">
        <v>915</v>
      </c>
      <c r="J208" s="202"/>
      <c r="K208" s="202" t="s">
        <v>796</v>
      </c>
      <c r="L208" s="205" t="s">
        <v>185</v>
      </c>
      <c r="M208" s="202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</row>
    <row r="209" spans="1:27" ht="17.25" customHeight="1">
      <c r="A209" s="202">
        <v>206</v>
      </c>
      <c r="B209" s="208" t="s">
        <v>2303</v>
      </c>
      <c r="C209" s="208" t="s">
        <v>17</v>
      </c>
      <c r="D209" s="208" t="s">
        <v>2304</v>
      </c>
      <c r="E209" s="208" t="s">
        <v>2004</v>
      </c>
      <c r="F209" s="206" t="s">
        <v>2305</v>
      </c>
      <c r="G209" s="202" t="s">
        <v>1486</v>
      </c>
      <c r="H209" s="202">
        <v>499</v>
      </c>
      <c r="I209" s="202" t="s">
        <v>194</v>
      </c>
      <c r="J209" s="202"/>
      <c r="K209" s="202" t="s">
        <v>796</v>
      </c>
      <c r="L209" s="205" t="s">
        <v>739</v>
      </c>
      <c r="M209" s="202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</row>
    <row r="210" spans="1:27" ht="17.25" customHeight="1">
      <c r="A210" s="202">
        <v>207</v>
      </c>
      <c r="B210" s="208" t="s">
        <v>2306</v>
      </c>
      <c r="C210" s="208"/>
      <c r="D210" s="208"/>
      <c r="E210" s="208" t="s">
        <v>315</v>
      </c>
      <c r="F210" s="206" t="s">
        <v>2307</v>
      </c>
      <c r="G210" s="202" t="s">
        <v>2308</v>
      </c>
      <c r="H210" s="202">
        <v>1999</v>
      </c>
      <c r="I210" s="202" t="s">
        <v>2309</v>
      </c>
      <c r="J210" s="202"/>
      <c r="K210" s="202" t="s">
        <v>916</v>
      </c>
      <c r="L210" s="205" t="s">
        <v>318</v>
      </c>
      <c r="M210" s="202">
        <v>2022</v>
      </c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</row>
    <row r="211" spans="1:27" ht="17.25" customHeight="1">
      <c r="A211" s="202">
        <v>208</v>
      </c>
      <c r="B211" s="208" t="s">
        <v>2310</v>
      </c>
      <c r="C211" s="208" t="s">
        <v>33</v>
      </c>
      <c r="D211" s="208" t="s">
        <v>1600</v>
      </c>
      <c r="E211" s="208" t="s">
        <v>1690</v>
      </c>
      <c r="F211" s="206" t="s">
        <v>2311</v>
      </c>
      <c r="G211" s="202" t="s">
        <v>1801</v>
      </c>
      <c r="H211" s="202">
        <v>125</v>
      </c>
      <c r="I211" s="202" t="s">
        <v>29</v>
      </c>
      <c r="J211" s="202"/>
      <c r="K211" s="202" t="s">
        <v>796</v>
      </c>
      <c r="L211" s="205" t="s">
        <v>30</v>
      </c>
      <c r="M211" s="202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</row>
    <row r="212" spans="1:27" ht="17.25" customHeight="1">
      <c r="A212" s="202">
        <v>209</v>
      </c>
      <c r="B212" s="208" t="s">
        <v>2312</v>
      </c>
      <c r="C212" s="208" t="s">
        <v>2313</v>
      </c>
      <c r="D212" s="208" t="s">
        <v>2312</v>
      </c>
      <c r="E212" s="208" t="s">
        <v>2314</v>
      </c>
      <c r="F212" s="206" t="s">
        <v>2315</v>
      </c>
      <c r="G212" s="202" t="s">
        <v>2316</v>
      </c>
      <c r="H212" s="202">
        <v>999</v>
      </c>
      <c r="I212" s="202" t="s">
        <v>2317</v>
      </c>
      <c r="J212" s="202"/>
      <c r="K212" s="202" t="s">
        <v>916</v>
      </c>
      <c r="L212" s="205" t="s">
        <v>2318</v>
      </c>
      <c r="M212" s="202">
        <v>2024</v>
      </c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</row>
    <row r="213" spans="1:27" ht="17.25" customHeight="1">
      <c r="A213" s="202">
        <v>210</v>
      </c>
      <c r="B213" s="208" t="s">
        <v>2319</v>
      </c>
      <c r="C213" s="208"/>
      <c r="D213" s="208" t="s">
        <v>2320</v>
      </c>
      <c r="E213" s="208" t="s">
        <v>2321</v>
      </c>
      <c r="F213" s="206" t="s">
        <v>2322</v>
      </c>
      <c r="G213" s="202" t="s">
        <v>1673</v>
      </c>
      <c r="H213" s="202">
        <v>399</v>
      </c>
      <c r="I213" s="202" t="s">
        <v>20</v>
      </c>
      <c r="J213" s="202"/>
      <c r="K213" s="202" t="s">
        <v>796</v>
      </c>
      <c r="L213" s="205" t="s">
        <v>2323</v>
      </c>
      <c r="M213" s="202">
        <v>2022</v>
      </c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</row>
    <row r="214" spans="1:27" ht="17.25" customHeight="1">
      <c r="A214" s="202">
        <v>211</v>
      </c>
      <c r="B214" s="208" t="s">
        <v>2324</v>
      </c>
      <c r="C214" s="208" t="s">
        <v>33</v>
      </c>
      <c r="D214" s="208"/>
      <c r="E214" s="208" t="s">
        <v>2325</v>
      </c>
      <c r="F214" s="206" t="s">
        <v>2326</v>
      </c>
      <c r="G214" s="202" t="s">
        <v>1801</v>
      </c>
      <c r="H214" s="202">
        <v>150</v>
      </c>
      <c r="I214" s="202" t="s">
        <v>29</v>
      </c>
      <c r="J214" s="202"/>
      <c r="K214" s="202" t="s">
        <v>796</v>
      </c>
      <c r="L214" s="205" t="s">
        <v>185</v>
      </c>
      <c r="M214" s="202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</row>
    <row r="215" spans="1:27" ht="17.25" customHeight="1">
      <c r="A215" s="202">
        <v>212</v>
      </c>
      <c r="B215" s="208" t="s">
        <v>2327</v>
      </c>
      <c r="C215" s="208" t="s">
        <v>33</v>
      </c>
      <c r="D215" s="208" t="s">
        <v>2328</v>
      </c>
      <c r="E215" s="208" t="s">
        <v>2329</v>
      </c>
      <c r="F215" s="206" t="s">
        <v>2330</v>
      </c>
      <c r="G215" s="202" t="s">
        <v>108</v>
      </c>
      <c r="H215" s="202">
        <v>225</v>
      </c>
      <c r="I215" s="202" t="s">
        <v>915</v>
      </c>
      <c r="J215" s="202"/>
      <c r="K215" s="202" t="s">
        <v>796</v>
      </c>
      <c r="L215" s="205" t="s">
        <v>185</v>
      </c>
      <c r="M215" s="202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</row>
    <row r="216" spans="1:27" ht="17.25" customHeight="1">
      <c r="A216" s="202">
        <v>213</v>
      </c>
      <c r="B216" s="208" t="s">
        <v>2331</v>
      </c>
      <c r="C216" s="208" t="s">
        <v>33</v>
      </c>
      <c r="D216" s="208" t="s">
        <v>2332</v>
      </c>
      <c r="E216" s="208" t="s">
        <v>2333</v>
      </c>
      <c r="F216" s="206" t="s">
        <v>2334</v>
      </c>
      <c r="G216" s="202" t="s">
        <v>1120</v>
      </c>
      <c r="H216" s="202">
        <v>195</v>
      </c>
      <c r="I216" s="202" t="s">
        <v>20</v>
      </c>
      <c r="J216" s="202"/>
      <c r="K216" s="202" t="s">
        <v>796</v>
      </c>
      <c r="L216" s="205" t="s">
        <v>185</v>
      </c>
      <c r="M216" s="202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</row>
    <row r="217" spans="1:27" ht="17.25" customHeight="1">
      <c r="A217" s="202">
        <v>214</v>
      </c>
      <c r="B217" s="208" t="s">
        <v>2335</v>
      </c>
      <c r="C217" s="208" t="s">
        <v>33</v>
      </c>
      <c r="D217" s="208" t="s">
        <v>2336</v>
      </c>
      <c r="E217" s="208" t="s">
        <v>1165</v>
      </c>
      <c r="F217" s="206" t="s">
        <v>2337</v>
      </c>
      <c r="G217" s="202" t="s">
        <v>693</v>
      </c>
      <c r="H217" s="202">
        <v>145</v>
      </c>
      <c r="I217" s="202" t="s">
        <v>915</v>
      </c>
      <c r="J217" s="202"/>
      <c r="K217" s="202" t="s">
        <v>796</v>
      </c>
      <c r="L217" s="205" t="s">
        <v>185</v>
      </c>
      <c r="M217" s="202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</row>
    <row r="218" spans="1:27" ht="17.25" customHeight="1">
      <c r="A218" s="202">
        <v>215</v>
      </c>
      <c r="B218" s="208" t="s">
        <v>2338</v>
      </c>
      <c r="C218" s="208" t="s">
        <v>33</v>
      </c>
      <c r="D218" s="208" t="s">
        <v>2339</v>
      </c>
      <c r="E218" s="208" t="s">
        <v>2340</v>
      </c>
      <c r="F218" s="206" t="s">
        <v>2341</v>
      </c>
      <c r="G218" s="202" t="s">
        <v>2342</v>
      </c>
      <c r="H218" s="202">
        <v>175</v>
      </c>
      <c r="I218" s="202" t="s">
        <v>29</v>
      </c>
      <c r="J218" s="202"/>
      <c r="K218" s="202" t="s">
        <v>796</v>
      </c>
      <c r="L218" s="205" t="s">
        <v>185</v>
      </c>
      <c r="M218" s="202">
        <v>2019</v>
      </c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</row>
    <row r="219" spans="1:27" ht="17.25" customHeight="1">
      <c r="A219" s="202">
        <v>216</v>
      </c>
      <c r="B219" s="208" t="s">
        <v>5786</v>
      </c>
      <c r="C219" s="208" t="s">
        <v>33</v>
      </c>
      <c r="D219" s="208" t="s">
        <v>1600</v>
      </c>
      <c r="E219" s="208" t="s">
        <v>2343</v>
      </c>
      <c r="F219" s="206" t="s">
        <v>2344</v>
      </c>
      <c r="G219" s="202" t="s">
        <v>2342</v>
      </c>
      <c r="H219" s="202">
        <v>75</v>
      </c>
      <c r="I219" s="202"/>
      <c r="J219" s="202"/>
      <c r="K219" s="202" t="s">
        <v>796</v>
      </c>
      <c r="L219" s="205" t="s">
        <v>185</v>
      </c>
      <c r="M219" s="202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</row>
    <row r="220" spans="1:27" ht="17.25" customHeight="1">
      <c r="A220" s="202">
        <v>217</v>
      </c>
      <c r="B220" s="208" t="s">
        <v>5787</v>
      </c>
      <c r="C220" s="208" t="s">
        <v>33</v>
      </c>
      <c r="D220" s="208" t="s">
        <v>2345</v>
      </c>
      <c r="E220" s="208" t="s">
        <v>2346</v>
      </c>
      <c r="F220" s="206" t="s">
        <v>2347</v>
      </c>
      <c r="G220" s="202" t="s">
        <v>328</v>
      </c>
      <c r="H220" s="202">
        <v>175</v>
      </c>
      <c r="I220" s="202" t="s">
        <v>29</v>
      </c>
      <c r="J220" s="202"/>
      <c r="K220" s="202" t="s">
        <v>796</v>
      </c>
      <c r="L220" s="205" t="s">
        <v>185</v>
      </c>
      <c r="M220" s="202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</row>
    <row r="221" spans="1:27" ht="17.25" customHeight="1">
      <c r="A221" s="202">
        <v>218</v>
      </c>
      <c r="B221" s="208" t="s">
        <v>5788</v>
      </c>
      <c r="C221" s="208" t="s">
        <v>59</v>
      </c>
      <c r="D221" s="208" t="s">
        <v>2348</v>
      </c>
      <c r="E221" s="208" t="s">
        <v>2349</v>
      </c>
      <c r="F221" s="206" t="s">
        <v>2350</v>
      </c>
      <c r="G221" s="202" t="s">
        <v>1089</v>
      </c>
      <c r="H221" s="202">
        <v>100</v>
      </c>
      <c r="I221" s="202" t="s">
        <v>29</v>
      </c>
      <c r="J221" s="202"/>
      <c r="K221" s="202" t="s">
        <v>796</v>
      </c>
      <c r="L221" s="205" t="s">
        <v>2351</v>
      </c>
      <c r="M221" s="202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</row>
    <row r="222" spans="1:27" ht="17.25" customHeight="1">
      <c r="A222" s="202">
        <v>219</v>
      </c>
      <c r="B222" s="208" t="s">
        <v>2352</v>
      </c>
      <c r="C222" s="208" t="s">
        <v>59</v>
      </c>
      <c r="D222" s="208"/>
      <c r="E222" s="208" t="s">
        <v>1538</v>
      </c>
      <c r="F222" s="206" t="s">
        <v>2353</v>
      </c>
      <c r="G222" s="202" t="s">
        <v>697</v>
      </c>
      <c r="H222" s="202">
        <v>100</v>
      </c>
      <c r="I222" s="202" t="s">
        <v>29</v>
      </c>
      <c r="J222" s="202"/>
      <c r="K222" s="202" t="s">
        <v>796</v>
      </c>
      <c r="L222" s="205" t="s">
        <v>185</v>
      </c>
      <c r="M222" s="202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</row>
    <row r="223" spans="1:27" ht="17.25" customHeight="1">
      <c r="A223" s="202">
        <v>220</v>
      </c>
      <c r="B223" s="208" t="s">
        <v>5789</v>
      </c>
      <c r="C223" s="208" t="s">
        <v>59</v>
      </c>
      <c r="D223" s="208" t="s">
        <v>1600</v>
      </c>
      <c r="E223" s="208" t="s">
        <v>2354</v>
      </c>
      <c r="F223" s="206" t="s">
        <v>2355</v>
      </c>
      <c r="G223" s="202" t="s">
        <v>990</v>
      </c>
      <c r="H223" s="202">
        <v>175</v>
      </c>
      <c r="I223" s="202"/>
      <c r="J223" s="202"/>
      <c r="K223" s="202" t="s">
        <v>796</v>
      </c>
      <c r="L223" s="205" t="s">
        <v>561</v>
      </c>
      <c r="M223" s="202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</row>
    <row r="224" spans="1:27" ht="17.25" customHeight="1">
      <c r="A224" s="202">
        <v>221</v>
      </c>
      <c r="B224" s="208" t="s">
        <v>2356</v>
      </c>
      <c r="C224" s="208" t="s">
        <v>59</v>
      </c>
      <c r="D224" s="208" t="s">
        <v>2357</v>
      </c>
      <c r="E224" s="208" t="s">
        <v>2358</v>
      </c>
      <c r="F224" s="206" t="s">
        <v>2359</v>
      </c>
      <c r="G224" s="202" t="s">
        <v>2144</v>
      </c>
      <c r="H224" s="202">
        <v>195</v>
      </c>
      <c r="I224" s="202" t="s">
        <v>29</v>
      </c>
      <c r="J224" s="202"/>
      <c r="K224" s="202" t="s">
        <v>796</v>
      </c>
      <c r="L224" s="205" t="s">
        <v>30</v>
      </c>
      <c r="M224" s="202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</row>
    <row r="225" spans="1:27" ht="17.25" customHeight="1">
      <c r="A225" s="202">
        <v>222</v>
      </c>
      <c r="B225" s="208" t="s">
        <v>2360</v>
      </c>
      <c r="C225" s="208" t="s">
        <v>33</v>
      </c>
      <c r="D225" s="208" t="s">
        <v>2361</v>
      </c>
      <c r="E225" s="208" t="s">
        <v>2362</v>
      </c>
      <c r="F225" s="206" t="s">
        <v>2363</v>
      </c>
      <c r="G225" s="202" t="s">
        <v>1987</v>
      </c>
      <c r="H225" s="202">
        <v>250</v>
      </c>
      <c r="I225" s="202" t="s">
        <v>29</v>
      </c>
      <c r="J225" s="202"/>
      <c r="K225" s="202" t="s">
        <v>796</v>
      </c>
      <c r="L225" s="205" t="s">
        <v>2364</v>
      </c>
      <c r="M225" s="202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</row>
    <row r="226" spans="1:27" ht="17.25" customHeight="1">
      <c r="A226" s="202">
        <v>223</v>
      </c>
      <c r="B226" s="208" t="s">
        <v>2365</v>
      </c>
      <c r="C226" s="208" t="s">
        <v>59</v>
      </c>
      <c r="D226" s="208" t="s">
        <v>2366</v>
      </c>
      <c r="E226" s="208" t="s">
        <v>1899</v>
      </c>
      <c r="F226" s="206" t="s">
        <v>2367</v>
      </c>
      <c r="G226" s="202" t="s">
        <v>922</v>
      </c>
      <c r="H226" s="202">
        <v>399</v>
      </c>
      <c r="I226" s="202" t="s">
        <v>29</v>
      </c>
      <c r="J226" s="202"/>
      <c r="K226" s="202" t="s">
        <v>796</v>
      </c>
      <c r="L226" s="205" t="s">
        <v>185</v>
      </c>
      <c r="M226" s="202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</row>
    <row r="227" spans="1:27" ht="17.25" customHeight="1">
      <c r="A227" s="202">
        <v>224</v>
      </c>
      <c r="B227" s="208" t="s">
        <v>2368</v>
      </c>
      <c r="C227" s="208"/>
      <c r="D227" s="208" t="s">
        <v>2369</v>
      </c>
      <c r="E227" s="208" t="s">
        <v>2370</v>
      </c>
      <c r="F227" s="206" t="s">
        <v>2371</v>
      </c>
      <c r="G227" s="202" t="s">
        <v>1198</v>
      </c>
      <c r="H227" s="202">
        <v>499</v>
      </c>
      <c r="I227" s="202" t="s">
        <v>20</v>
      </c>
      <c r="J227" s="202"/>
      <c r="K227" s="202" t="s">
        <v>796</v>
      </c>
      <c r="L227" s="205"/>
      <c r="M227" s="202">
        <v>2025</v>
      </c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</row>
    <row r="228" spans="1:27" ht="17.25" customHeight="1">
      <c r="A228" s="202">
        <v>225</v>
      </c>
      <c r="B228" s="208" t="s">
        <v>5790</v>
      </c>
      <c r="C228" s="208" t="s">
        <v>49</v>
      </c>
      <c r="D228" s="208"/>
      <c r="E228" s="208" t="s">
        <v>2372</v>
      </c>
      <c r="F228" s="206" t="s">
        <v>2373</v>
      </c>
      <c r="G228" s="202" t="s">
        <v>1108</v>
      </c>
      <c r="H228" s="202">
        <v>699</v>
      </c>
      <c r="I228" s="202" t="s">
        <v>20</v>
      </c>
      <c r="J228" s="202"/>
      <c r="K228" s="202" t="s">
        <v>916</v>
      </c>
      <c r="L228" s="205" t="s">
        <v>99</v>
      </c>
      <c r="M228" s="202">
        <v>2022</v>
      </c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</row>
    <row r="229" spans="1:27" ht="17.25" customHeight="1">
      <c r="A229" s="202">
        <v>226</v>
      </c>
      <c r="B229" s="208" t="s">
        <v>2374</v>
      </c>
      <c r="C229" s="208"/>
      <c r="D229" s="208" t="s">
        <v>2375</v>
      </c>
      <c r="E229" s="208" t="s">
        <v>2376</v>
      </c>
      <c r="F229" s="206" t="s">
        <v>2377</v>
      </c>
      <c r="G229" s="202" t="s">
        <v>2378</v>
      </c>
      <c r="H229" s="202">
        <v>499</v>
      </c>
      <c r="I229" s="202" t="s">
        <v>20</v>
      </c>
      <c r="J229" s="202"/>
      <c r="K229" s="202" t="s">
        <v>796</v>
      </c>
      <c r="L229" s="205" t="s">
        <v>2379</v>
      </c>
      <c r="M229" s="202">
        <v>2022</v>
      </c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</row>
    <row r="230" spans="1:27" ht="17.25" customHeight="1">
      <c r="A230" s="202">
        <v>227</v>
      </c>
      <c r="B230" s="208" t="s">
        <v>2380</v>
      </c>
      <c r="C230" s="208" t="s">
        <v>33</v>
      </c>
      <c r="D230" s="208" t="s">
        <v>2381</v>
      </c>
      <c r="E230" s="208" t="s">
        <v>2382</v>
      </c>
      <c r="F230" s="206" t="s">
        <v>2383</v>
      </c>
      <c r="G230" s="202" t="s">
        <v>637</v>
      </c>
      <c r="H230" s="202">
        <v>399</v>
      </c>
      <c r="I230" s="202" t="s">
        <v>84</v>
      </c>
      <c r="J230" s="202"/>
      <c r="K230" s="202" t="s">
        <v>796</v>
      </c>
      <c r="L230" s="205" t="s">
        <v>804</v>
      </c>
      <c r="M230" s="202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</row>
    <row r="231" spans="1:27" ht="17.25" customHeight="1">
      <c r="A231" s="202">
        <v>228</v>
      </c>
      <c r="B231" s="208" t="s">
        <v>2384</v>
      </c>
      <c r="C231" s="208" t="s">
        <v>49</v>
      </c>
      <c r="D231" s="208" t="s">
        <v>2385</v>
      </c>
      <c r="E231" s="208" t="s">
        <v>1659</v>
      </c>
      <c r="F231" s="206" t="s">
        <v>2386</v>
      </c>
      <c r="G231" s="202" t="s">
        <v>2387</v>
      </c>
      <c r="H231" s="202">
        <v>350</v>
      </c>
      <c r="I231" s="202" t="s">
        <v>20</v>
      </c>
      <c r="J231" s="202"/>
      <c r="K231" s="202" t="s">
        <v>796</v>
      </c>
      <c r="L231" s="205" t="s">
        <v>2388</v>
      </c>
      <c r="M231" s="202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</row>
    <row r="232" spans="1:27" ht="17.25" customHeight="1">
      <c r="A232" s="202">
        <v>229</v>
      </c>
      <c r="B232" s="208" t="s">
        <v>2389</v>
      </c>
      <c r="C232" s="208" t="s">
        <v>33</v>
      </c>
      <c r="D232" s="208" t="s">
        <v>2390</v>
      </c>
      <c r="E232" s="208" t="s">
        <v>2391</v>
      </c>
      <c r="F232" s="206" t="s">
        <v>2392</v>
      </c>
      <c r="G232" s="202" t="s">
        <v>997</v>
      </c>
      <c r="H232" s="202">
        <v>299</v>
      </c>
      <c r="I232" s="202" t="s">
        <v>29</v>
      </c>
      <c r="J232" s="202"/>
      <c r="K232" s="202" t="s">
        <v>796</v>
      </c>
      <c r="L232" s="205" t="s">
        <v>30</v>
      </c>
      <c r="M232" s="202">
        <v>2020</v>
      </c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</row>
    <row r="233" spans="1:27" ht="17.25" customHeight="1">
      <c r="A233" s="202">
        <v>230</v>
      </c>
      <c r="B233" s="208" t="s">
        <v>2393</v>
      </c>
      <c r="C233" s="208" t="s">
        <v>59</v>
      </c>
      <c r="D233" s="208"/>
      <c r="E233" s="208" t="s">
        <v>2394</v>
      </c>
      <c r="F233" s="206" t="s">
        <v>2395</v>
      </c>
      <c r="G233" s="202" t="s">
        <v>2396</v>
      </c>
      <c r="H233" s="202">
        <v>399</v>
      </c>
      <c r="I233" s="202" t="s">
        <v>20</v>
      </c>
      <c r="J233" s="202"/>
      <c r="K233" s="202" t="s">
        <v>796</v>
      </c>
      <c r="L233" s="205" t="s">
        <v>185</v>
      </c>
      <c r="M233" s="202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</row>
    <row r="234" spans="1:27" ht="17.25" customHeight="1">
      <c r="A234" s="202">
        <v>231</v>
      </c>
      <c r="B234" s="208" t="s">
        <v>2397</v>
      </c>
      <c r="C234" s="208" t="s">
        <v>33</v>
      </c>
      <c r="D234" s="208" t="s">
        <v>2398</v>
      </c>
      <c r="E234" s="208" t="s">
        <v>1792</v>
      </c>
      <c r="F234" s="206" t="s">
        <v>2399</v>
      </c>
      <c r="G234" s="202" t="s">
        <v>1486</v>
      </c>
      <c r="H234" s="202">
        <v>299</v>
      </c>
      <c r="I234" s="202" t="s">
        <v>29</v>
      </c>
      <c r="J234" s="202"/>
      <c r="K234" s="202" t="s">
        <v>796</v>
      </c>
      <c r="L234" s="205" t="s">
        <v>185</v>
      </c>
      <c r="M234" s="202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</row>
    <row r="235" spans="1:27" ht="17.25" customHeight="1">
      <c r="A235" s="202">
        <v>232</v>
      </c>
      <c r="B235" s="208" t="s">
        <v>5791</v>
      </c>
      <c r="C235" s="208" t="s">
        <v>33</v>
      </c>
      <c r="D235" s="208"/>
      <c r="E235" s="208" t="s">
        <v>1996</v>
      </c>
      <c r="F235" s="206" t="s">
        <v>2400</v>
      </c>
      <c r="G235" s="202" t="s">
        <v>1486</v>
      </c>
      <c r="H235" s="202">
        <v>350</v>
      </c>
      <c r="I235" s="202" t="s">
        <v>20</v>
      </c>
      <c r="J235" s="202"/>
      <c r="K235" s="202" t="s">
        <v>796</v>
      </c>
      <c r="L235" s="205" t="s">
        <v>104</v>
      </c>
      <c r="M235" s="202">
        <v>2021</v>
      </c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</row>
    <row r="236" spans="1:27" ht="17.25" customHeight="1">
      <c r="A236" s="202">
        <v>233</v>
      </c>
      <c r="B236" s="208" t="s">
        <v>2401</v>
      </c>
      <c r="C236" s="208" t="s">
        <v>33</v>
      </c>
      <c r="D236" s="208"/>
      <c r="E236" s="208" t="s">
        <v>2402</v>
      </c>
      <c r="F236" s="206" t="s">
        <v>2403</v>
      </c>
      <c r="G236" s="202" t="s">
        <v>551</v>
      </c>
      <c r="H236" s="202">
        <v>299</v>
      </c>
      <c r="I236" s="202" t="s">
        <v>20</v>
      </c>
      <c r="J236" s="202"/>
      <c r="K236" s="202" t="s">
        <v>796</v>
      </c>
      <c r="L236" s="205" t="s">
        <v>307</v>
      </c>
      <c r="M236" s="202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</row>
    <row r="237" spans="1:27" ht="17.25" customHeight="1">
      <c r="A237" s="202">
        <v>234</v>
      </c>
      <c r="B237" s="208" t="s">
        <v>2404</v>
      </c>
      <c r="C237" s="208"/>
      <c r="D237" s="208"/>
      <c r="E237" s="208" t="s">
        <v>2405</v>
      </c>
      <c r="F237" s="206" t="s">
        <v>2406</v>
      </c>
      <c r="G237" s="202" t="s">
        <v>44</v>
      </c>
      <c r="H237" s="202">
        <v>299</v>
      </c>
      <c r="I237" s="202" t="s">
        <v>29</v>
      </c>
      <c r="J237" s="202"/>
      <c r="K237" s="202" t="s">
        <v>796</v>
      </c>
      <c r="L237" s="205" t="s">
        <v>30</v>
      </c>
      <c r="M237" s="202">
        <v>2025</v>
      </c>
      <c r="N237" s="207" t="s">
        <v>2407</v>
      </c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</row>
    <row r="238" spans="1:27" ht="17.25" customHeight="1">
      <c r="A238" s="202">
        <v>235</v>
      </c>
      <c r="B238" s="208" t="s">
        <v>2408</v>
      </c>
      <c r="C238" s="208" t="s">
        <v>59</v>
      </c>
      <c r="D238" s="208"/>
      <c r="E238" s="208" t="s">
        <v>2409</v>
      </c>
      <c r="F238" s="206" t="s">
        <v>2410</v>
      </c>
      <c r="G238" s="202" t="s">
        <v>551</v>
      </c>
      <c r="H238" s="202">
        <v>175</v>
      </c>
      <c r="I238" s="202" t="s">
        <v>29</v>
      </c>
      <c r="J238" s="202"/>
      <c r="K238" s="202" t="s">
        <v>796</v>
      </c>
      <c r="L238" s="205" t="s">
        <v>104</v>
      </c>
      <c r="M238" s="202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</row>
    <row r="239" spans="1:27" ht="17.25" customHeight="1">
      <c r="A239" s="202">
        <v>236</v>
      </c>
      <c r="B239" s="208" t="s">
        <v>2411</v>
      </c>
      <c r="C239" s="208" t="s">
        <v>33</v>
      </c>
      <c r="D239" s="208" t="s">
        <v>2412</v>
      </c>
      <c r="E239" s="208"/>
      <c r="F239" s="206" t="s">
        <v>2413</v>
      </c>
      <c r="G239" s="202" t="s">
        <v>1939</v>
      </c>
      <c r="H239" s="202">
        <v>150</v>
      </c>
      <c r="I239" s="202" t="s">
        <v>2414</v>
      </c>
      <c r="J239" s="202"/>
      <c r="K239" s="202" t="s">
        <v>796</v>
      </c>
      <c r="L239" s="205" t="s">
        <v>1941</v>
      </c>
      <c r="M239" s="202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</row>
    <row r="240" spans="1:27" ht="17.25" customHeight="1">
      <c r="A240" s="202">
        <v>237</v>
      </c>
      <c r="B240" s="208" t="s">
        <v>2415</v>
      </c>
      <c r="C240" s="208" t="s">
        <v>49</v>
      </c>
      <c r="D240" s="208" t="s">
        <v>2416</v>
      </c>
      <c r="E240" s="208" t="s">
        <v>2417</v>
      </c>
      <c r="F240" s="206" t="s">
        <v>2418</v>
      </c>
      <c r="G240" s="202" t="s">
        <v>2014</v>
      </c>
      <c r="H240" s="202">
        <v>299</v>
      </c>
      <c r="I240" s="202" t="s">
        <v>2419</v>
      </c>
      <c r="J240" s="202"/>
      <c r="K240" s="202" t="s">
        <v>796</v>
      </c>
      <c r="L240" s="205" t="s">
        <v>307</v>
      </c>
      <c r="M240" s="202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</row>
    <row r="241" spans="1:27" ht="17.25" customHeight="1">
      <c r="A241" s="202">
        <v>238</v>
      </c>
      <c r="B241" s="208" t="s">
        <v>2420</v>
      </c>
      <c r="C241" s="208"/>
      <c r="D241" s="208"/>
      <c r="E241" s="208" t="s">
        <v>2421</v>
      </c>
      <c r="F241" s="206" t="s">
        <v>2422</v>
      </c>
      <c r="G241" s="202" t="s">
        <v>2423</v>
      </c>
      <c r="H241" s="202">
        <v>350</v>
      </c>
      <c r="I241" s="202" t="s">
        <v>2419</v>
      </c>
      <c r="J241" s="202"/>
      <c r="K241" s="202" t="s">
        <v>796</v>
      </c>
      <c r="L241" s="205" t="s">
        <v>307</v>
      </c>
      <c r="M241" s="202">
        <v>2023</v>
      </c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</row>
    <row r="242" spans="1:27" ht="17.25" customHeight="1">
      <c r="A242" s="202">
        <v>239</v>
      </c>
      <c r="B242" s="208" t="s">
        <v>2424</v>
      </c>
      <c r="C242" s="208" t="s">
        <v>59</v>
      </c>
      <c r="D242" s="208"/>
      <c r="E242" s="208" t="s">
        <v>1538</v>
      </c>
      <c r="F242" s="206" t="s">
        <v>2425</v>
      </c>
      <c r="G242" s="202" t="s">
        <v>697</v>
      </c>
      <c r="H242" s="202">
        <v>100</v>
      </c>
      <c r="I242" s="202" t="s">
        <v>29</v>
      </c>
      <c r="J242" s="202"/>
      <c r="K242" s="202" t="s">
        <v>796</v>
      </c>
      <c r="L242" s="205" t="s">
        <v>185</v>
      </c>
      <c r="M242" s="202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</row>
    <row r="243" spans="1:27" ht="17.25" customHeight="1">
      <c r="A243" s="202">
        <v>240</v>
      </c>
      <c r="B243" s="208" t="s">
        <v>2426</v>
      </c>
      <c r="C243" s="208" t="s">
        <v>910</v>
      </c>
      <c r="D243" s="208"/>
      <c r="E243" s="208" t="s">
        <v>283</v>
      </c>
      <c r="F243" s="206" t="s">
        <v>2427</v>
      </c>
      <c r="G243" s="202" t="s">
        <v>825</v>
      </c>
      <c r="H243" s="202">
        <v>350</v>
      </c>
      <c r="I243" s="202" t="s">
        <v>29</v>
      </c>
      <c r="J243" s="202"/>
      <c r="K243" s="202" t="s">
        <v>796</v>
      </c>
      <c r="L243" s="205" t="s">
        <v>2428</v>
      </c>
      <c r="M243" s="202">
        <v>2022</v>
      </c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</row>
    <row r="244" spans="1:27" ht="17.25" customHeight="1">
      <c r="A244" s="202">
        <v>241</v>
      </c>
      <c r="B244" s="208" t="s">
        <v>2429</v>
      </c>
      <c r="C244" s="208" t="s">
        <v>33</v>
      </c>
      <c r="D244" s="208" t="s">
        <v>2430</v>
      </c>
      <c r="E244" s="208" t="s">
        <v>2431</v>
      </c>
      <c r="F244" s="206" t="s">
        <v>2432</v>
      </c>
      <c r="G244" s="202" t="s">
        <v>1388</v>
      </c>
      <c r="H244" s="202">
        <v>250</v>
      </c>
      <c r="I244" s="202" t="s">
        <v>29</v>
      </c>
      <c r="J244" s="202"/>
      <c r="K244" s="202" t="s">
        <v>796</v>
      </c>
      <c r="L244" s="205" t="s">
        <v>185</v>
      </c>
      <c r="M244" s="202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</row>
    <row r="245" spans="1:27" ht="17.25" customHeight="1">
      <c r="A245" s="202">
        <v>242</v>
      </c>
      <c r="B245" s="208" t="s">
        <v>2433</v>
      </c>
      <c r="C245" s="208" t="s">
        <v>33</v>
      </c>
      <c r="D245" s="208"/>
      <c r="E245" s="208" t="s">
        <v>2434</v>
      </c>
      <c r="F245" s="206" t="s">
        <v>2435</v>
      </c>
      <c r="G245" s="202" t="s">
        <v>44</v>
      </c>
      <c r="H245" s="202">
        <v>195</v>
      </c>
      <c r="I245" s="202" t="s">
        <v>20</v>
      </c>
      <c r="J245" s="202"/>
      <c r="K245" s="202" t="s">
        <v>796</v>
      </c>
      <c r="L245" s="205" t="s">
        <v>307</v>
      </c>
      <c r="M245" s="202">
        <v>2019</v>
      </c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</row>
    <row r="246" spans="1:27" ht="17.25" customHeight="1">
      <c r="A246" s="202">
        <v>243</v>
      </c>
      <c r="B246" s="208" t="s">
        <v>2436</v>
      </c>
      <c r="C246" s="208" t="s">
        <v>17</v>
      </c>
      <c r="D246" s="208" t="s">
        <v>2437</v>
      </c>
      <c r="E246" s="208" t="s">
        <v>2438</v>
      </c>
      <c r="F246" s="206" t="s">
        <v>2439</v>
      </c>
      <c r="G246" s="202" t="s">
        <v>2396</v>
      </c>
      <c r="H246" s="202">
        <v>450</v>
      </c>
      <c r="I246" s="202" t="s">
        <v>20</v>
      </c>
      <c r="J246" s="202"/>
      <c r="K246" s="202" t="s">
        <v>796</v>
      </c>
      <c r="L246" s="205" t="s">
        <v>2440</v>
      </c>
      <c r="M246" s="202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</row>
    <row r="247" spans="1:27" ht="17.25" customHeight="1">
      <c r="A247" s="202">
        <v>244</v>
      </c>
      <c r="B247" s="208" t="s">
        <v>2441</v>
      </c>
      <c r="C247" s="208" t="s">
        <v>33</v>
      </c>
      <c r="D247" s="208" t="s">
        <v>2442</v>
      </c>
      <c r="E247" s="208" t="s">
        <v>1244</v>
      </c>
      <c r="F247" s="206" t="s">
        <v>2443</v>
      </c>
      <c r="G247" s="202" t="s">
        <v>800</v>
      </c>
      <c r="H247" s="202">
        <v>299</v>
      </c>
      <c r="I247" s="202" t="s">
        <v>29</v>
      </c>
      <c r="J247" s="202"/>
      <c r="K247" s="202" t="s">
        <v>796</v>
      </c>
      <c r="L247" s="205" t="s">
        <v>185</v>
      </c>
      <c r="M247" s="202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</row>
    <row r="248" spans="1:27" ht="17.25" customHeight="1">
      <c r="A248" s="202">
        <v>245</v>
      </c>
      <c r="B248" s="208" t="s">
        <v>2444</v>
      </c>
      <c r="C248" s="208" t="s">
        <v>2445</v>
      </c>
      <c r="D248" s="208"/>
      <c r="E248" s="208" t="s">
        <v>2325</v>
      </c>
      <c r="F248" s="206" t="s">
        <v>2446</v>
      </c>
      <c r="G248" s="202" t="s">
        <v>1571</v>
      </c>
      <c r="H248" s="202">
        <v>199</v>
      </c>
      <c r="I248" s="202" t="s">
        <v>2447</v>
      </c>
      <c r="J248" s="202"/>
      <c r="K248" s="202" t="s">
        <v>796</v>
      </c>
      <c r="L248" s="205" t="s">
        <v>2448</v>
      </c>
      <c r="M248" s="202">
        <v>2024</v>
      </c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</row>
    <row r="249" spans="1:27" ht="17.25" customHeight="1">
      <c r="A249" s="202">
        <v>246</v>
      </c>
      <c r="B249" s="208" t="s">
        <v>2449</v>
      </c>
      <c r="C249" s="208" t="s">
        <v>49</v>
      </c>
      <c r="D249" s="208" t="s">
        <v>2450</v>
      </c>
      <c r="E249" s="208" t="s">
        <v>2451</v>
      </c>
      <c r="F249" s="206" t="s">
        <v>2452</v>
      </c>
      <c r="G249" s="202" t="s">
        <v>1124</v>
      </c>
      <c r="H249" s="202">
        <v>399</v>
      </c>
      <c r="I249" s="202" t="s">
        <v>29</v>
      </c>
      <c r="J249" s="202"/>
      <c r="K249" s="202" t="s">
        <v>796</v>
      </c>
      <c r="L249" s="205" t="s">
        <v>185</v>
      </c>
      <c r="M249" s="202">
        <v>2020</v>
      </c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</row>
    <row r="250" spans="1:27" ht="17.25" customHeight="1">
      <c r="A250" s="202">
        <v>247</v>
      </c>
      <c r="B250" s="208" t="s">
        <v>2453</v>
      </c>
      <c r="C250" s="208" t="s">
        <v>49</v>
      </c>
      <c r="D250" s="208" t="s">
        <v>2454</v>
      </c>
      <c r="E250" s="208" t="s">
        <v>2455</v>
      </c>
      <c r="F250" s="206" t="s">
        <v>2456</v>
      </c>
      <c r="G250" s="202" t="s">
        <v>875</v>
      </c>
      <c r="H250" s="202">
        <v>299</v>
      </c>
      <c r="I250" s="202" t="s">
        <v>29</v>
      </c>
      <c r="J250" s="202"/>
      <c r="K250" s="202" t="s">
        <v>796</v>
      </c>
      <c r="L250" s="205" t="s">
        <v>2457</v>
      </c>
      <c r="M250" s="202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</row>
    <row r="251" spans="1:27" ht="17.25" customHeight="1">
      <c r="A251" s="202">
        <v>248</v>
      </c>
      <c r="B251" s="208" t="s">
        <v>2458</v>
      </c>
      <c r="C251" s="208" t="s">
        <v>17</v>
      </c>
      <c r="D251" s="208" t="s">
        <v>2459</v>
      </c>
      <c r="E251" s="208" t="s">
        <v>905</v>
      </c>
      <c r="F251" s="206" t="s">
        <v>2460</v>
      </c>
      <c r="G251" s="202" t="s">
        <v>637</v>
      </c>
      <c r="H251" s="202">
        <v>399</v>
      </c>
      <c r="I251" s="202" t="s">
        <v>20</v>
      </c>
      <c r="J251" s="202"/>
      <c r="K251" s="202" t="s">
        <v>796</v>
      </c>
      <c r="L251" s="205" t="s">
        <v>185</v>
      </c>
      <c r="M251" s="202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</row>
    <row r="252" spans="1:27" ht="17.25" customHeight="1">
      <c r="A252" s="202">
        <v>249</v>
      </c>
      <c r="B252" s="208" t="s">
        <v>2461</v>
      </c>
      <c r="C252" s="208" t="s">
        <v>33</v>
      </c>
      <c r="D252" s="208"/>
      <c r="E252" s="208" t="s">
        <v>1601</v>
      </c>
      <c r="F252" s="206" t="s">
        <v>2462</v>
      </c>
      <c r="G252" s="202" t="s">
        <v>2105</v>
      </c>
      <c r="H252" s="202">
        <v>125</v>
      </c>
      <c r="I252" s="202" t="s">
        <v>2463</v>
      </c>
      <c r="J252" s="202"/>
      <c r="K252" s="202" t="s">
        <v>796</v>
      </c>
      <c r="L252" s="205" t="s">
        <v>185</v>
      </c>
      <c r="M252" s="202">
        <v>2023</v>
      </c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</row>
    <row r="253" spans="1:27" ht="17.25" customHeight="1">
      <c r="A253" s="202">
        <v>250</v>
      </c>
      <c r="B253" s="208" t="s">
        <v>2464</v>
      </c>
      <c r="C253" s="208" t="s">
        <v>2465</v>
      </c>
      <c r="D253" s="208" t="s">
        <v>2466</v>
      </c>
      <c r="E253" s="208" t="s">
        <v>2467</v>
      </c>
      <c r="F253" s="206" t="s">
        <v>2468</v>
      </c>
      <c r="G253" s="202" t="s">
        <v>2469</v>
      </c>
      <c r="H253" s="202">
        <v>399</v>
      </c>
      <c r="I253" s="202" t="s">
        <v>29</v>
      </c>
      <c r="J253" s="202"/>
      <c r="K253" s="202" t="s">
        <v>796</v>
      </c>
      <c r="L253" s="205"/>
      <c r="M253" s="202">
        <v>2025</v>
      </c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</row>
    <row r="254" spans="1:27" ht="17.25" customHeight="1">
      <c r="A254" s="202">
        <v>251</v>
      </c>
      <c r="B254" s="208" t="s">
        <v>5792</v>
      </c>
      <c r="C254" s="208" t="s">
        <v>33</v>
      </c>
      <c r="D254" s="208" t="s">
        <v>2470</v>
      </c>
      <c r="E254" s="208" t="s">
        <v>2391</v>
      </c>
      <c r="F254" s="206" t="s">
        <v>2471</v>
      </c>
      <c r="G254" s="202" t="s">
        <v>1153</v>
      </c>
      <c r="H254" s="202">
        <v>299</v>
      </c>
      <c r="I254" s="202" t="s">
        <v>29</v>
      </c>
      <c r="J254" s="202"/>
      <c r="K254" s="202" t="s">
        <v>796</v>
      </c>
      <c r="L254" s="205" t="s">
        <v>30</v>
      </c>
      <c r="M254" s="202">
        <v>2020</v>
      </c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</row>
    <row r="255" spans="1:27" ht="17.25" customHeight="1">
      <c r="A255" s="202">
        <v>252</v>
      </c>
      <c r="B255" s="208" t="s">
        <v>2472</v>
      </c>
      <c r="C255" s="208" t="s">
        <v>49</v>
      </c>
      <c r="D255" s="208" t="s">
        <v>2473</v>
      </c>
      <c r="E255" s="208" t="s">
        <v>2474</v>
      </c>
      <c r="F255" s="206" t="s">
        <v>2475</v>
      </c>
      <c r="G255" s="202" t="s">
        <v>2476</v>
      </c>
      <c r="H255" s="202">
        <v>399</v>
      </c>
      <c r="I255" s="202" t="s">
        <v>2477</v>
      </c>
      <c r="J255" s="202"/>
      <c r="K255" s="202" t="s">
        <v>796</v>
      </c>
      <c r="L255" s="205" t="s">
        <v>2478</v>
      </c>
      <c r="M255" s="202">
        <v>2024</v>
      </c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</row>
    <row r="256" spans="1:27" ht="17.25" customHeight="1">
      <c r="A256" s="202">
        <v>253</v>
      </c>
      <c r="B256" s="208" t="s">
        <v>2479</v>
      </c>
      <c r="C256" s="208" t="s">
        <v>33</v>
      </c>
      <c r="D256" s="208" t="s">
        <v>2480</v>
      </c>
      <c r="E256" s="208" t="s">
        <v>1723</v>
      </c>
      <c r="F256" s="206" t="s">
        <v>2481</v>
      </c>
      <c r="G256" s="202" t="s">
        <v>845</v>
      </c>
      <c r="H256" s="202">
        <v>250</v>
      </c>
      <c r="I256" s="202" t="s">
        <v>29</v>
      </c>
      <c r="J256" s="202"/>
      <c r="K256" s="202" t="s">
        <v>796</v>
      </c>
      <c r="L256" s="205" t="s">
        <v>2482</v>
      </c>
      <c r="M256" s="202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</row>
    <row r="257" spans="1:27" ht="17.25" customHeight="1">
      <c r="A257" s="202">
        <v>254</v>
      </c>
      <c r="B257" s="208" t="s">
        <v>1130</v>
      </c>
      <c r="C257" s="208" t="s">
        <v>33</v>
      </c>
      <c r="D257" s="208" t="s">
        <v>1132</v>
      </c>
      <c r="E257" s="208" t="s">
        <v>905</v>
      </c>
      <c r="F257" s="206" t="s">
        <v>2483</v>
      </c>
      <c r="G257" s="202" t="s">
        <v>1987</v>
      </c>
      <c r="H257" s="202">
        <v>199</v>
      </c>
      <c r="I257" s="202" t="s">
        <v>244</v>
      </c>
      <c r="J257" s="202"/>
      <c r="K257" s="202" t="s">
        <v>796</v>
      </c>
      <c r="L257" s="205" t="s">
        <v>2484</v>
      </c>
      <c r="M257" s="202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</row>
    <row r="258" spans="1:27" ht="17.25" customHeight="1">
      <c r="A258" s="202">
        <v>255</v>
      </c>
      <c r="B258" s="208" t="s">
        <v>2485</v>
      </c>
      <c r="C258" s="208" t="s">
        <v>33</v>
      </c>
      <c r="D258" s="208" t="s">
        <v>2486</v>
      </c>
      <c r="E258" s="208" t="s">
        <v>2487</v>
      </c>
      <c r="F258" s="206" t="s">
        <v>2488</v>
      </c>
      <c r="G258" s="202" t="s">
        <v>875</v>
      </c>
      <c r="H258" s="202">
        <v>350</v>
      </c>
      <c r="I258" s="202" t="s">
        <v>20</v>
      </c>
      <c r="J258" s="202"/>
      <c r="K258" s="202" t="s">
        <v>796</v>
      </c>
      <c r="L258" s="205" t="s">
        <v>185</v>
      </c>
      <c r="M258" s="202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</row>
    <row r="259" spans="1:27" ht="17.25" customHeight="1">
      <c r="A259" s="202">
        <v>256</v>
      </c>
      <c r="B259" s="208" t="s">
        <v>5793</v>
      </c>
      <c r="C259" s="208" t="s">
        <v>59</v>
      </c>
      <c r="D259" s="208"/>
      <c r="E259" s="208" t="s">
        <v>812</v>
      </c>
      <c r="F259" s="206" t="s">
        <v>2489</v>
      </c>
      <c r="G259" s="202" t="s">
        <v>2287</v>
      </c>
      <c r="H259" s="202">
        <v>199</v>
      </c>
      <c r="I259" s="202" t="s">
        <v>20</v>
      </c>
      <c r="J259" s="202"/>
      <c r="K259" s="202" t="s">
        <v>796</v>
      </c>
      <c r="L259" s="205" t="s">
        <v>185</v>
      </c>
      <c r="M259" s="202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</row>
    <row r="260" spans="1:27" ht="17.25" customHeight="1">
      <c r="A260" s="202">
        <v>257</v>
      </c>
      <c r="B260" s="208" t="s">
        <v>2490</v>
      </c>
      <c r="C260" s="208" t="s">
        <v>2491</v>
      </c>
      <c r="D260" s="208" t="s">
        <v>2492</v>
      </c>
      <c r="E260" s="208" t="s">
        <v>1869</v>
      </c>
      <c r="F260" s="206" t="s">
        <v>2493</v>
      </c>
      <c r="G260" s="202" t="s">
        <v>1444</v>
      </c>
      <c r="H260" s="202">
        <v>250</v>
      </c>
      <c r="I260" s="202" t="s">
        <v>29</v>
      </c>
      <c r="J260" s="202"/>
      <c r="K260" s="202" t="s">
        <v>796</v>
      </c>
      <c r="L260" s="205" t="s">
        <v>185</v>
      </c>
      <c r="M260" s="202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</row>
    <row r="261" spans="1:27" ht="17.25" customHeight="1">
      <c r="A261" s="202">
        <v>258</v>
      </c>
      <c r="B261" s="208" t="s">
        <v>2494</v>
      </c>
      <c r="C261" s="208" t="s">
        <v>33</v>
      </c>
      <c r="D261" s="208" t="s">
        <v>2495</v>
      </c>
      <c r="E261" s="208" t="s">
        <v>2496</v>
      </c>
      <c r="F261" s="206" t="s">
        <v>2497</v>
      </c>
      <c r="G261" s="202" t="s">
        <v>1108</v>
      </c>
      <c r="H261" s="202">
        <v>299</v>
      </c>
      <c r="I261" s="202" t="s">
        <v>29</v>
      </c>
      <c r="J261" s="202"/>
      <c r="K261" s="202" t="s">
        <v>796</v>
      </c>
      <c r="L261" s="205" t="s">
        <v>30</v>
      </c>
      <c r="M261" s="202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</row>
    <row r="262" spans="1:27" ht="17.25" customHeight="1">
      <c r="A262" s="202">
        <v>259</v>
      </c>
      <c r="B262" s="208" t="s">
        <v>2498</v>
      </c>
      <c r="C262" s="208" t="s">
        <v>49</v>
      </c>
      <c r="D262" s="208" t="s">
        <v>2498</v>
      </c>
      <c r="E262" s="208" t="s">
        <v>1472</v>
      </c>
      <c r="F262" s="206" t="s">
        <v>2499</v>
      </c>
      <c r="G262" s="202" t="s">
        <v>1486</v>
      </c>
      <c r="H262" s="202">
        <v>399</v>
      </c>
      <c r="I262" s="202" t="s">
        <v>29</v>
      </c>
      <c r="J262" s="202"/>
      <c r="K262" s="202" t="s">
        <v>796</v>
      </c>
      <c r="L262" s="205" t="s">
        <v>185</v>
      </c>
      <c r="M262" s="202">
        <v>2023</v>
      </c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</row>
    <row r="263" spans="1:27" ht="17.25" customHeight="1">
      <c r="A263" s="202">
        <v>260</v>
      </c>
      <c r="B263" s="208" t="s">
        <v>2500</v>
      </c>
      <c r="C263" s="208" t="s">
        <v>49</v>
      </c>
      <c r="D263" s="208"/>
      <c r="E263" s="208" t="s">
        <v>2501</v>
      </c>
      <c r="F263" s="206" t="s">
        <v>2502</v>
      </c>
      <c r="G263" s="202" t="s">
        <v>1072</v>
      </c>
      <c r="H263" s="202">
        <v>399</v>
      </c>
      <c r="I263" s="202" t="s">
        <v>20</v>
      </c>
      <c r="J263" s="202"/>
      <c r="K263" s="202" t="s">
        <v>796</v>
      </c>
      <c r="L263" s="205" t="s">
        <v>185</v>
      </c>
      <c r="M263" s="202">
        <v>2024</v>
      </c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</row>
    <row r="264" spans="1:27" ht="17.25" customHeight="1">
      <c r="A264" s="202">
        <v>261</v>
      </c>
      <c r="B264" s="208" t="s">
        <v>2503</v>
      </c>
      <c r="C264" s="208" t="s">
        <v>33</v>
      </c>
      <c r="D264" s="208" t="s">
        <v>2504</v>
      </c>
      <c r="E264" s="208" t="s">
        <v>953</v>
      </c>
      <c r="F264" s="206" t="s">
        <v>2505</v>
      </c>
      <c r="G264" s="202" t="s">
        <v>1027</v>
      </c>
      <c r="H264" s="202">
        <v>350</v>
      </c>
      <c r="I264" s="202" t="s">
        <v>29</v>
      </c>
      <c r="J264" s="202"/>
      <c r="K264" s="202" t="s">
        <v>796</v>
      </c>
      <c r="L264" s="205" t="s">
        <v>185</v>
      </c>
      <c r="M264" s="202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</row>
    <row r="265" spans="1:27" ht="17.25" customHeight="1">
      <c r="A265" s="202">
        <v>262</v>
      </c>
      <c r="B265" s="208" t="s">
        <v>2506</v>
      </c>
      <c r="C265" s="208" t="s">
        <v>33</v>
      </c>
      <c r="D265" s="208" t="s">
        <v>2507</v>
      </c>
      <c r="E265" s="208" t="s">
        <v>2329</v>
      </c>
      <c r="F265" s="206" t="s">
        <v>2508</v>
      </c>
      <c r="G265" s="202" t="s">
        <v>331</v>
      </c>
      <c r="H265" s="202">
        <v>299</v>
      </c>
      <c r="I265" s="202" t="s">
        <v>29</v>
      </c>
      <c r="J265" s="202"/>
      <c r="K265" s="202" t="s">
        <v>796</v>
      </c>
      <c r="L265" s="205" t="s">
        <v>185</v>
      </c>
      <c r="M265" s="202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</row>
    <row r="266" spans="1:27" ht="17.25" customHeight="1">
      <c r="A266" s="202">
        <v>263</v>
      </c>
      <c r="B266" s="208" t="s">
        <v>2509</v>
      </c>
      <c r="C266" s="208" t="s">
        <v>33</v>
      </c>
      <c r="D266" s="208" t="s">
        <v>2510</v>
      </c>
      <c r="E266" s="208" t="s">
        <v>2511</v>
      </c>
      <c r="F266" s="206" t="s">
        <v>2512</v>
      </c>
      <c r="G266" s="202" t="s">
        <v>448</v>
      </c>
      <c r="H266" s="202">
        <v>199</v>
      </c>
      <c r="I266" s="202"/>
      <c r="J266" s="202"/>
      <c r="K266" s="202" t="s">
        <v>796</v>
      </c>
      <c r="L266" s="205" t="s">
        <v>185</v>
      </c>
      <c r="M266" s="202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</row>
    <row r="267" spans="1:27" ht="17.25" customHeight="1">
      <c r="A267" s="202">
        <v>264</v>
      </c>
      <c r="B267" s="208" t="s">
        <v>2513</v>
      </c>
      <c r="C267" s="208" t="s">
        <v>17</v>
      </c>
      <c r="D267" s="208" t="s">
        <v>2514</v>
      </c>
      <c r="E267" s="208" t="s">
        <v>798</v>
      </c>
      <c r="F267" s="206" t="s">
        <v>2515</v>
      </c>
      <c r="G267" s="202" t="s">
        <v>2476</v>
      </c>
      <c r="H267" s="202">
        <v>175</v>
      </c>
      <c r="I267" s="202" t="s">
        <v>244</v>
      </c>
      <c r="J267" s="202"/>
      <c r="K267" s="202" t="s">
        <v>796</v>
      </c>
      <c r="L267" s="205" t="s">
        <v>185</v>
      </c>
      <c r="M267" s="202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</row>
    <row r="268" spans="1:27" ht="17.25" customHeight="1">
      <c r="A268" s="202">
        <v>265</v>
      </c>
      <c r="B268" s="208" t="s">
        <v>2516</v>
      </c>
      <c r="C268" s="208" t="s">
        <v>33</v>
      </c>
      <c r="D268" s="208" t="s">
        <v>2517</v>
      </c>
      <c r="E268" s="208" t="s">
        <v>2518</v>
      </c>
      <c r="F268" s="206" t="s">
        <v>2519</v>
      </c>
      <c r="G268" s="202" t="s">
        <v>2520</v>
      </c>
      <c r="H268" s="202">
        <v>195</v>
      </c>
      <c r="I268" s="202" t="s">
        <v>20</v>
      </c>
      <c r="J268" s="202"/>
      <c r="K268" s="202" t="s">
        <v>796</v>
      </c>
      <c r="L268" s="205" t="s">
        <v>185</v>
      </c>
      <c r="M268" s="202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</row>
    <row r="269" spans="1:27" ht="17.25" customHeight="1">
      <c r="A269" s="202">
        <v>266</v>
      </c>
      <c r="B269" s="208" t="s">
        <v>2521</v>
      </c>
      <c r="C269" s="208" t="s">
        <v>2522</v>
      </c>
      <c r="D269" s="208" t="s">
        <v>2523</v>
      </c>
      <c r="E269" s="208" t="s">
        <v>1056</v>
      </c>
      <c r="F269" s="206" t="s">
        <v>2524</v>
      </c>
      <c r="G269" s="202" t="s">
        <v>2525</v>
      </c>
      <c r="H269" s="202">
        <v>150</v>
      </c>
      <c r="I269" s="202" t="s">
        <v>244</v>
      </c>
      <c r="J269" s="202"/>
      <c r="K269" s="202" t="s">
        <v>796</v>
      </c>
      <c r="L269" s="205" t="s">
        <v>185</v>
      </c>
      <c r="M269" s="202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</row>
    <row r="270" spans="1:27" ht="17.25" customHeight="1">
      <c r="A270" s="202">
        <v>267</v>
      </c>
      <c r="B270" s="208" t="s">
        <v>2526</v>
      </c>
      <c r="C270" s="208" t="s">
        <v>49</v>
      </c>
      <c r="D270" s="208" t="s">
        <v>2527</v>
      </c>
      <c r="E270" s="208" t="s">
        <v>1056</v>
      </c>
      <c r="F270" s="206" t="s">
        <v>2528</v>
      </c>
      <c r="G270" s="202" t="s">
        <v>850</v>
      </c>
      <c r="H270" s="202">
        <v>199</v>
      </c>
      <c r="I270" s="202" t="s">
        <v>244</v>
      </c>
      <c r="J270" s="202"/>
      <c r="K270" s="202" t="s">
        <v>796</v>
      </c>
      <c r="L270" s="205" t="s">
        <v>185</v>
      </c>
      <c r="M270" s="202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</row>
    <row r="271" spans="1:27" ht="17.25" customHeight="1">
      <c r="A271" s="202">
        <v>268</v>
      </c>
      <c r="B271" s="208" t="s">
        <v>2529</v>
      </c>
      <c r="C271" s="208" t="s">
        <v>33</v>
      </c>
      <c r="D271" s="208" t="s">
        <v>2530</v>
      </c>
      <c r="E271" s="208" t="s">
        <v>2531</v>
      </c>
      <c r="F271" s="206" t="s">
        <v>2532</v>
      </c>
      <c r="G271" s="202" t="s">
        <v>1147</v>
      </c>
      <c r="H271" s="202">
        <v>399</v>
      </c>
      <c r="I271" s="202" t="s">
        <v>29</v>
      </c>
      <c r="J271" s="202"/>
      <c r="K271" s="202" t="s">
        <v>796</v>
      </c>
      <c r="L271" s="205" t="s">
        <v>185</v>
      </c>
      <c r="M271" s="202">
        <v>2006</v>
      </c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</row>
    <row r="272" spans="1:27" ht="17.25" customHeight="1">
      <c r="A272" s="202">
        <v>269</v>
      </c>
      <c r="B272" s="208" t="s">
        <v>5794</v>
      </c>
      <c r="C272" s="208" t="s">
        <v>49</v>
      </c>
      <c r="D272" s="208" t="s">
        <v>2533</v>
      </c>
      <c r="E272" s="208" t="s">
        <v>2534</v>
      </c>
      <c r="F272" s="206" t="s">
        <v>2535</v>
      </c>
      <c r="G272" s="202" t="s">
        <v>697</v>
      </c>
      <c r="H272" s="202">
        <v>250</v>
      </c>
      <c r="I272" s="202" t="s">
        <v>2536</v>
      </c>
      <c r="J272" s="202"/>
      <c r="K272" s="202" t="s">
        <v>796</v>
      </c>
      <c r="L272" s="205" t="s">
        <v>30</v>
      </c>
      <c r="M272" s="202">
        <v>2021</v>
      </c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</row>
    <row r="273" spans="1:27" ht="17.25" customHeight="1">
      <c r="A273" s="202">
        <v>270</v>
      </c>
      <c r="B273" s="208" t="s">
        <v>2537</v>
      </c>
      <c r="C273" s="208" t="s">
        <v>49</v>
      </c>
      <c r="D273" s="208" t="s">
        <v>2538</v>
      </c>
      <c r="E273" s="208" t="s">
        <v>2539</v>
      </c>
      <c r="F273" s="206" t="s">
        <v>2540</v>
      </c>
      <c r="G273" s="202" t="s">
        <v>2264</v>
      </c>
      <c r="H273" s="202">
        <v>499</v>
      </c>
      <c r="I273" s="202" t="s">
        <v>29</v>
      </c>
      <c r="J273" s="202"/>
      <c r="K273" s="202" t="s">
        <v>796</v>
      </c>
      <c r="L273" s="205" t="s">
        <v>30</v>
      </c>
      <c r="M273" s="202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</row>
    <row r="274" spans="1:27" ht="17.25" customHeight="1">
      <c r="A274" s="202">
        <v>271</v>
      </c>
      <c r="B274" s="208" t="s">
        <v>2541</v>
      </c>
      <c r="C274" s="208" t="s">
        <v>33</v>
      </c>
      <c r="D274" s="208" t="s">
        <v>2542</v>
      </c>
      <c r="E274" s="208"/>
      <c r="F274" s="206" t="s">
        <v>2543</v>
      </c>
      <c r="G274" s="202" t="s">
        <v>1939</v>
      </c>
      <c r="H274" s="202">
        <v>150</v>
      </c>
      <c r="I274" s="202" t="s">
        <v>2414</v>
      </c>
      <c r="J274" s="202"/>
      <c r="K274" s="202" t="s">
        <v>796</v>
      </c>
      <c r="L274" s="205" t="s">
        <v>1941</v>
      </c>
      <c r="M274" s="202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</row>
    <row r="275" spans="1:27" ht="17.25" customHeight="1">
      <c r="A275" s="202">
        <v>272</v>
      </c>
      <c r="B275" s="208" t="s">
        <v>2544</v>
      </c>
      <c r="C275" s="208" t="s">
        <v>17</v>
      </c>
      <c r="D275" s="208" t="s">
        <v>2545</v>
      </c>
      <c r="E275" s="208" t="s">
        <v>2546</v>
      </c>
      <c r="F275" s="206" t="s">
        <v>2547</v>
      </c>
      <c r="G275" s="202" t="s">
        <v>331</v>
      </c>
      <c r="H275" s="202">
        <v>399</v>
      </c>
      <c r="I275" s="202" t="s">
        <v>20</v>
      </c>
      <c r="J275" s="202"/>
      <c r="K275" s="202" t="s">
        <v>796</v>
      </c>
      <c r="L275" s="205" t="s">
        <v>185</v>
      </c>
      <c r="M275" s="202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</row>
    <row r="276" spans="1:27" ht="17.25" customHeight="1">
      <c r="A276" s="202">
        <v>273</v>
      </c>
      <c r="B276" s="208" t="s">
        <v>2548</v>
      </c>
      <c r="C276" s="208" t="s">
        <v>33</v>
      </c>
      <c r="D276" s="208" t="s">
        <v>2549</v>
      </c>
      <c r="E276" s="208" t="s">
        <v>2550</v>
      </c>
      <c r="F276" s="206" t="s">
        <v>2551</v>
      </c>
      <c r="G276" s="202" t="s">
        <v>2552</v>
      </c>
      <c r="H276" s="202">
        <v>350</v>
      </c>
      <c r="I276" s="202" t="s">
        <v>20</v>
      </c>
      <c r="J276" s="202"/>
      <c r="K276" s="202" t="s">
        <v>796</v>
      </c>
      <c r="L276" s="205" t="s">
        <v>104</v>
      </c>
      <c r="M276" s="202">
        <v>2019</v>
      </c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</row>
    <row r="277" spans="1:27" ht="17.25" customHeight="1">
      <c r="A277" s="202">
        <v>274</v>
      </c>
      <c r="B277" s="208" t="s">
        <v>2553</v>
      </c>
      <c r="C277" s="208" t="s">
        <v>2445</v>
      </c>
      <c r="D277" s="208"/>
      <c r="E277" s="208" t="s">
        <v>2421</v>
      </c>
      <c r="F277" s="206" t="s">
        <v>2554</v>
      </c>
      <c r="G277" s="202" t="s">
        <v>2423</v>
      </c>
      <c r="H277" s="202">
        <v>195</v>
      </c>
      <c r="I277" s="202" t="s">
        <v>29</v>
      </c>
      <c r="J277" s="202"/>
      <c r="K277" s="202" t="s">
        <v>796</v>
      </c>
      <c r="L277" s="205" t="s">
        <v>307</v>
      </c>
      <c r="M277" s="202">
        <v>2023</v>
      </c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</row>
    <row r="278" spans="1:27" ht="17.25" customHeight="1">
      <c r="A278" s="202">
        <v>275</v>
      </c>
      <c r="B278" s="208" t="s">
        <v>2555</v>
      </c>
      <c r="C278" s="208" t="s">
        <v>33</v>
      </c>
      <c r="D278" s="208"/>
      <c r="E278" s="208" t="s">
        <v>2556</v>
      </c>
      <c r="F278" s="206" t="s">
        <v>2557</v>
      </c>
      <c r="G278" s="202" t="s">
        <v>1678</v>
      </c>
      <c r="H278" s="202">
        <v>399</v>
      </c>
      <c r="I278" s="202" t="s">
        <v>29</v>
      </c>
      <c r="J278" s="202"/>
      <c r="K278" s="202" t="s">
        <v>796</v>
      </c>
      <c r="L278" s="205" t="s">
        <v>30</v>
      </c>
      <c r="M278" s="202">
        <v>2021</v>
      </c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</row>
    <row r="279" spans="1:27" ht="17.25" customHeight="1">
      <c r="A279" s="202">
        <v>276</v>
      </c>
      <c r="B279" s="208" t="s">
        <v>2558</v>
      </c>
      <c r="C279" s="208" t="s">
        <v>17</v>
      </c>
      <c r="D279" s="208" t="s">
        <v>2559</v>
      </c>
      <c r="E279" s="208" t="s">
        <v>2560</v>
      </c>
      <c r="F279" s="206" t="s">
        <v>2561</v>
      </c>
      <c r="G279" s="202" t="s">
        <v>2287</v>
      </c>
      <c r="H279" s="202">
        <v>199</v>
      </c>
      <c r="I279" s="202" t="s">
        <v>29</v>
      </c>
      <c r="J279" s="202"/>
      <c r="K279" s="202" t="s">
        <v>796</v>
      </c>
      <c r="L279" s="205" t="s">
        <v>1633</v>
      </c>
      <c r="M279" s="202">
        <v>2023</v>
      </c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</row>
    <row r="280" spans="1:27" ht="17.25" customHeight="1">
      <c r="A280" s="202">
        <v>277</v>
      </c>
      <c r="B280" s="208" t="s">
        <v>2562</v>
      </c>
      <c r="C280" s="208" t="s">
        <v>17</v>
      </c>
      <c r="D280" s="208" t="s">
        <v>2562</v>
      </c>
      <c r="E280" s="208" t="s">
        <v>1665</v>
      </c>
      <c r="F280" s="206" t="s">
        <v>2563</v>
      </c>
      <c r="G280" s="202" t="s">
        <v>331</v>
      </c>
      <c r="H280" s="202">
        <v>399</v>
      </c>
      <c r="I280" s="202" t="s">
        <v>29</v>
      </c>
      <c r="J280" s="202"/>
      <c r="K280" s="202" t="s">
        <v>796</v>
      </c>
      <c r="L280" s="205" t="s">
        <v>1633</v>
      </c>
      <c r="M280" s="202">
        <v>2024</v>
      </c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</row>
    <row r="281" spans="1:27" ht="17.25" customHeight="1">
      <c r="A281" s="202">
        <v>278</v>
      </c>
      <c r="B281" s="208" t="s">
        <v>2564</v>
      </c>
      <c r="C281" s="208" t="s">
        <v>59</v>
      </c>
      <c r="D281" s="208"/>
      <c r="E281" s="208" t="s">
        <v>2565</v>
      </c>
      <c r="F281" s="206" t="s">
        <v>2566</v>
      </c>
      <c r="G281" s="202" t="s">
        <v>2287</v>
      </c>
      <c r="H281" s="202">
        <v>175</v>
      </c>
      <c r="I281" s="202" t="s">
        <v>20</v>
      </c>
      <c r="J281" s="202"/>
      <c r="K281" s="202" t="s">
        <v>796</v>
      </c>
      <c r="L281" s="205" t="s">
        <v>307</v>
      </c>
      <c r="M281" s="202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</row>
    <row r="282" spans="1:27" ht="17.25" customHeight="1">
      <c r="A282" s="202">
        <v>279</v>
      </c>
      <c r="B282" s="208" t="s">
        <v>2567</v>
      </c>
      <c r="C282" s="208" t="s">
        <v>33</v>
      </c>
      <c r="D282" s="208" t="s">
        <v>538</v>
      </c>
      <c r="E282" s="208" t="s">
        <v>905</v>
      </c>
      <c r="F282" s="206" t="s">
        <v>2568</v>
      </c>
      <c r="G282" s="202" t="s">
        <v>814</v>
      </c>
      <c r="H282" s="202">
        <v>199</v>
      </c>
      <c r="I282" s="202" t="s">
        <v>244</v>
      </c>
      <c r="J282" s="202"/>
      <c r="K282" s="202" t="s">
        <v>796</v>
      </c>
      <c r="L282" s="205" t="s">
        <v>538</v>
      </c>
      <c r="M282" s="202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</row>
    <row r="283" spans="1:27" ht="17.25" customHeight="1">
      <c r="A283" s="202">
        <v>280</v>
      </c>
      <c r="B283" s="208" t="s">
        <v>2569</v>
      </c>
      <c r="C283" s="208" t="s">
        <v>59</v>
      </c>
      <c r="D283" s="208" t="s">
        <v>2570</v>
      </c>
      <c r="E283" s="208" t="s">
        <v>2571</v>
      </c>
      <c r="F283" s="206" t="s">
        <v>2572</v>
      </c>
      <c r="G283" s="202" t="s">
        <v>1264</v>
      </c>
      <c r="H283" s="202">
        <v>250</v>
      </c>
      <c r="I283" s="202" t="s">
        <v>20</v>
      </c>
      <c r="J283" s="202"/>
      <c r="K283" s="202" t="s">
        <v>796</v>
      </c>
      <c r="L283" s="205" t="s">
        <v>538</v>
      </c>
      <c r="M283" s="202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</row>
    <row r="284" spans="1:27" ht="17.25" customHeight="1">
      <c r="A284" s="202">
        <v>281</v>
      </c>
      <c r="B284" s="208" t="s">
        <v>5795</v>
      </c>
      <c r="C284" s="208" t="s">
        <v>33</v>
      </c>
      <c r="D284" s="208" t="s">
        <v>2573</v>
      </c>
      <c r="E284" s="208" t="s">
        <v>2574</v>
      </c>
      <c r="F284" s="206" t="s">
        <v>2575</v>
      </c>
      <c r="G284" s="202" t="s">
        <v>444</v>
      </c>
      <c r="H284" s="202">
        <v>250</v>
      </c>
      <c r="I284" s="202" t="s">
        <v>2576</v>
      </c>
      <c r="J284" s="202"/>
      <c r="K284" s="202" t="s">
        <v>916</v>
      </c>
      <c r="L284" s="205" t="s">
        <v>538</v>
      </c>
      <c r="M284" s="202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</row>
    <row r="285" spans="1:27" ht="17.25" customHeight="1">
      <c r="A285" s="202">
        <v>282</v>
      </c>
      <c r="B285" s="208" t="s">
        <v>5796</v>
      </c>
      <c r="C285" s="208" t="s">
        <v>59</v>
      </c>
      <c r="D285" s="208" t="s">
        <v>1600</v>
      </c>
      <c r="E285" s="208" t="s">
        <v>2577</v>
      </c>
      <c r="F285" s="206" t="s">
        <v>2578</v>
      </c>
      <c r="G285" s="202" t="s">
        <v>1138</v>
      </c>
      <c r="H285" s="202">
        <v>95</v>
      </c>
      <c r="I285" s="202" t="s">
        <v>29</v>
      </c>
      <c r="J285" s="202"/>
      <c r="K285" s="202" t="s">
        <v>796</v>
      </c>
      <c r="L285" s="205" t="s">
        <v>538</v>
      </c>
      <c r="M285" s="202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</row>
    <row r="286" spans="1:27" ht="17.25" customHeight="1">
      <c r="A286" s="202">
        <v>283</v>
      </c>
      <c r="B286" s="208" t="s">
        <v>2579</v>
      </c>
      <c r="C286" s="208" t="s">
        <v>59</v>
      </c>
      <c r="D286" s="208" t="s">
        <v>1600</v>
      </c>
      <c r="E286" s="208" t="s">
        <v>2577</v>
      </c>
      <c r="F286" s="206" t="s">
        <v>2580</v>
      </c>
      <c r="G286" s="202" t="s">
        <v>2581</v>
      </c>
      <c r="H286" s="202">
        <v>95</v>
      </c>
      <c r="I286" s="202" t="s">
        <v>29</v>
      </c>
      <c r="J286" s="202"/>
      <c r="K286" s="202" t="s">
        <v>796</v>
      </c>
      <c r="L286" s="205" t="s">
        <v>538</v>
      </c>
      <c r="M286" s="202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</row>
    <row r="287" spans="1:27" ht="17.25" customHeight="1">
      <c r="A287" s="202">
        <v>284</v>
      </c>
      <c r="B287" s="208" t="s">
        <v>2582</v>
      </c>
      <c r="C287" s="208" t="s">
        <v>49</v>
      </c>
      <c r="D287" s="208" t="s">
        <v>2583</v>
      </c>
      <c r="E287" s="208" t="s">
        <v>2584</v>
      </c>
      <c r="F287" s="206" t="s">
        <v>2585</v>
      </c>
      <c r="G287" s="202" t="s">
        <v>807</v>
      </c>
      <c r="H287" s="202">
        <v>299</v>
      </c>
      <c r="I287" s="202" t="s">
        <v>29</v>
      </c>
      <c r="J287" s="202"/>
      <c r="K287" s="202" t="s">
        <v>796</v>
      </c>
      <c r="L287" s="205" t="s">
        <v>2586</v>
      </c>
      <c r="M287" s="202">
        <v>2023</v>
      </c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</row>
    <row r="288" spans="1:27" ht="17.25" customHeight="1">
      <c r="A288" s="202">
        <v>285</v>
      </c>
      <c r="B288" s="208" t="s">
        <v>2587</v>
      </c>
      <c r="C288" s="208" t="s">
        <v>33</v>
      </c>
      <c r="D288" s="208" t="s">
        <v>2588</v>
      </c>
      <c r="E288" s="208" t="s">
        <v>2589</v>
      </c>
      <c r="F288" s="206" t="s">
        <v>2590</v>
      </c>
      <c r="G288" s="202" t="s">
        <v>275</v>
      </c>
      <c r="H288" s="202">
        <v>499</v>
      </c>
      <c r="I288" s="202" t="s">
        <v>20</v>
      </c>
      <c r="J288" s="202"/>
      <c r="K288" s="202" t="s">
        <v>796</v>
      </c>
      <c r="L288" s="205" t="s">
        <v>185</v>
      </c>
      <c r="M288" s="202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</row>
    <row r="289" spans="1:27" ht="17.25" customHeight="1">
      <c r="A289" s="202">
        <v>286</v>
      </c>
      <c r="B289" s="208" t="s">
        <v>2591</v>
      </c>
      <c r="C289" s="208" t="s">
        <v>59</v>
      </c>
      <c r="D289" s="208" t="s">
        <v>2592</v>
      </c>
      <c r="E289" s="208" t="s">
        <v>2593</v>
      </c>
      <c r="F289" s="206" t="s">
        <v>2594</v>
      </c>
      <c r="G289" s="202" t="s">
        <v>348</v>
      </c>
      <c r="H289" s="202">
        <v>399</v>
      </c>
      <c r="I289" s="202" t="s">
        <v>29</v>
      </c>
      <c r="J289" s="202"/>
      <c r="K289" s="202" t="s">
        <v>796</v>
      </c>
      <c r="L289" s="205" t="s">
        <v>185</v>
      </c>
      <c r="M289" s="202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</row>
    <row r="290" spans="1:27" ht="17.25" customHeight="1">
      <c r="A290" s="202">
        <v>287</v>
      </c>
      <c r="B290" s="208" t="s">
        <v>2595</v>
      </c>
      <c r="C290" s="208" t="s">
        <v>49</v>
      </c>
      <c r="D290" s="208" t="s">
        <v>2596</v>
      </c>
      <c r="E290" s="208" t="s">
        <v>882</v>
      </c>
      <c r="F290" s="206" t="s">
        <v>2597</v>
      </c>
      <c r="G290" s="202" t="s">
        <v>1213</v>
      </c>
      <c r="H290" s="202">
        <v>150</v>
      </c>
      <c r="I290" s="202" t="s">
        <v>244</v>
      </c>
      <c r="J290" s="202"/>
      <c r="K290" s="202" t="s">
        <v>796</v>
      </c>
      <c r="L290" s="205" t="s">
        <v>185</v>
      </c>
      <c r="M290" s="202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</row>
    <row r="291" spans="1:27" ht="17.25" customHeight="1">
      <c r="A291" s="202">
        <v>288</v>
      </c>
      <c r="B291" s="208" t="s">
        <v>2598</v>
      </c>
      <c r="C291" s="208" t="s">
        <v>33</v>
      </c>
      <c r="D291" s="208" t="s">
        <v>2599</v>
      </c>
      <c r="E291" s="208" t="s">
        <v>2600</v>
      </c>
      <c r="F291" s="206" t="s">
        <v>2601</v>
      </c>
      <c r="G291" s="202" t="s">
        <v>2144</v>
      </c>
      <c r="H291" s="202">
        <v>450</v>
      </c>
      <c r="I291" s="202" t="s">
        <v>29</v>
      </c>
      <c r="J291" s="202"/>
      <c r="K291" s="202" t="s">
        <v>796</v>
      </c>
      <c r="L291" s="205" t="s">
        <v>185</v>
      </c>
      <c r="M291" s="202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</row>
    <row r="292" spans="1:27" ht="17.25" customHeight="1">
      <c r="A292" s="202">
        <v>289</v>
      </c>
      <c r="B292" s="208" t="s">
        <v>2602</v>
      </c>
      <c r="C292" s="208" t="s">
        <v>17</v>
      </c>
      <c r="D292" s="208" t="s">
        <v>2603</v>
      </c>
      <c r="E292" s="208" t="s">
        <v>2604</v>
      </c>
      <c r="F292" s="206" t="s">
        <v>2605</v>
      </c>
      <c r="G292" s="202" t="s">
        <v>1287</v>
      </c>
      <c r="H292" s="202">
        <v>399</v>
      </c>
      <c r="I292" s="202" t="s">
        <v>2106</v>
      </c>
      <c r="J292" s="202"/>
      <c r="K292" s="202" t="s">
        <v>916</v>
      </c>
      <c r="L292" s="205" t="s">
        <v>1633</v>
      </c>
      <c r="M292" s="202">
        <v>2024</v>
      </c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</row>
    <row r="293" spans="1:27" ht="17.25" customHeight="1">
      <c r="A293" s="202">
        <v>290</v>
      </c>
      <c r="B293" s="208" t="s">
        <v>2606</v>
      </c>
      <c r="C293" s="208" t="s">
        <v>33</v>
      </c>
      <c r="D293" s="208" t="s">
        <v>2607</v>
      </c>
      <c r="E293" s="208" t="s">
        <v>2608</v>
      </c>
      <c r="F293" s="206" t="s">
        <v>2609</v>
      </c>
      <c r="G293" s="202" t="s">
        <v>840</v>
      </c>
      <c r="H293" s="202">
        <v>225</v>
      </c>
      <c r="I293" s="202" t="s">
        <v>29</v>
      </c>
      <c r="J293" s="202"/>
      <c r="K293" s="202" t="s">
        <v>796</v>
      </c>
      <c r="L293" s="205" t="s">
        <v>104</v>
      </c>
      <c r="M293" s="202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</row>
    <row r="294" spans="1:27" ht="17.25" customHeight="1">
      <c r="A294" s="202">
        <v>291</v>
      </c>
      <c r="B294" s="208" t="s">
        <v>2610</v>
      </c>
      <c r="C294" s="208" t="s">
        <v>17</v>
      </c>
      <c r="D294" s="208" t="s">
        <v>2611</v>
      </c>
      <c r="E294" s="208" t="s">
        <v>2612</v>
      </c>
      <c r="F294" s="206" t="s">
        <v>2613</v>
      </c>
      <c r="G294" s="202" t="s">
        <v>2614</v>
      </c>
      <c r="H294" s="202">
        <v>599</v>
      </c>
      <c r="I294" s="202" t="s">
        <v>20</v>
      </c>
      <c r="J294" s="202"/>
      <c r="K294" s="202" t="s">
        <v>796</v>
      </c>
      <c r="L294" s="205" t="s">
        <v>181</v>
      </c>
      <c r="M294" s="202">
        <v>2022</v>
      </c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</row>
    <row r="295" spans="1:27" ht="17.25" customHeight="1">
      <c r="A295" s="202">
        <v>292</v>
      </c>
      <c r="B295" s="208" t="s">
        <v>2615</v>
      </c>
      <c r="C295" s="208" t="s">
        <v>33</v>
      </c>
      <c r="D295" s="208" t="s">
        <v>1191</v>
      </c>
      <c r="E295" s="208" t="s">
        <v>905</v>
      </c>
      <c r="F295" s="206" t="s">
        <v>2616</v>
      </c>
      <c r="G295" s="202" t="s">
        <v>814</v>
      </c>
      <c r="H295" s="202">
        <v>199</v>
      </c>
      <c r="I295" s="202" t="s">
        <v>244</v>
      </c>
      <c r="J295" s="202"/>
      <c r="K295" s="202" t="s">
        <v>796</v>
      </c>
      <c r="L295" s="205" t="s">
        <v>1191</v>
      </c>
      <c r="M295" s="202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</row>
    <row r="296" spans="1:27" ht="17.25" customHeight="1">
      <c r="A296" s="202">
        <v>293</v>
      </c>
      <c r="B296" s="208" t="s">
        <v>2617</v>
      </c>
      <c r="C296" s="208" t="s">
        <v>59</v>
      </c>
      <c r="D296" s="208"/>
      <c r="E296" s="208" t="s">
        <v>2618</v>
      </c>
      <c r="F296" s="206" t="s">
        <v>2619</v>
      </c>
      <c r="G296" s="202" t="s">
        <v>2476</v>
      </c>
      <c r="H296" s="202">
        <v>250</v>
      </c>
      <c r="I296" s="202" t="s">
        <v>29</v>
      </c>
      <c r="J296" s="202"/>
      <c r="K296" s="202" t="s">
        <v>796</v>
      </c>
      <c r="L296" s="205" t="s">
        <v>30</v>
      </c>
      <c r="M296" s="202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</row>
    <row r="297" spans="1:27" ht="17.25" customHeight="1">
      <c r="A297" s="202">
        <v>294</v>
      </c>
      <c r="B297" s="208" t="s">
        <v>2620</v>
      </c>
      <c r="C297" s="208" t="s">
        <v>49</v>
      </c>
      <c r="D297" s="208" t="s">
        <v>2620</v>
      </c>
      <c r="E297" s="208" t="s">
        <v>2621</v>
      </c>
      <c r="F297" s="206" t="s">
        <v>2622</v>
      </c>
      <c r="G297" s="202" t="s">
        <v>637</v>
      </c>
      <c r="H297" s="202">
        <v>350</v>
      </c>
      <c r="I297" s="202" t="s">
        <v>29</v>
      </c>
      <c r="J297" s="202"/>
      <c r="K297" s="202" t="s">
        <v>796</v>
      </c>
      <c r="L297" s="205" t="s">
        <v>30</v>
      </c>
      <c r="M297" s="202">
        <v>2023</v>
      </c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</row>
    <row r="298" spans="1:27" ht="17.25" customHeight="1">
      <c r="A298" s="202">
        <v>295</v>
      </c>
      <c r="B298" s="208" t="s">
        <v>2623</v>
      </c>
      <c r="C298" s="208" t="s">
        <v>49</v>
      </c>
      <c r="D298" s="208" t="s">
        <v>2624</v>
      </c>
      <c r="E298" s="208" t="s">
        <v>2625</v>
      </c>
      <c r="F298" s="206" t="s">
        <v>2626</v>
      </c>
      <c r="G298" s="202" t="s">
        <v>2627</v>
      </c>
      <c r="H298" s="202">
        <v>599</v>
      </c>
      <c r="I298" s="202" t="s">
        <v>84</v>
      </c>
      <c r="J298" s="202"/>
      <c r="K298" s="202" t="s">
        <v>796</v>
      </c>
      <c r="L298" s="205" t="s">
        <v>185</v>
      </c>
      <c r="M298" s="202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</row>
    <row r="299" spans="1:27" ht="17.25" customHeight="1">
      <c r="A299" s="202">
        <v>296</v>
      </c>
      <c r="B299" s="208" t="s">
        <v>2628</v>
      </c>
      <c r="C299" s="208" t="s">
        <v>33</v>
      </c>
      <c r="D299" s="208"/>
      <c r="E299" s="208" t="s">
        <v>1980</v>
      </c>
      <c r="F299" s="206" t="s">
        <v>2629</v>
      </c>
      <c r="G299" s="202" t="s">
        <v>1987</v>
      </c>
      <c r="H299" s="202">
        <v>150</v>
      </c>
      <c r="I299" s="202" t="s">
        <v>29</v>
      </c>
      <c r="J299" s="202"/>
      <c r="K299" s="202" t="s">
        <v>796</v>
      </c>
      <c r="L299" s="205" t="s">
        <v>307</v>
      </c>
      <c r="M299" s="202">
        <v>2019</v>
      </c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</row>
    <row r="300" spans="1:27" ht="17.25" customHeight="1">
      <c r="A300" s="202">
        <v>297</v>
      </c>
      <c r="B300" s="208" t="s">
        <v>2630</v>
      </c>
      <c r="C300" s="208" t="s">
        <v>33</v>
      </c>
      <c r="D300" s="208" t="s">
        <v>2630</v>
      </c>
      <c r="E300" s="208" t="s">
        <v>905</v>
      </c>
      <c r="F300" s="206" t="s">
        <v>2631</v>
      </c>
      <c r="G300" s="202" t="s">
        <v>814</v>
      </c>
      <c r="H300" s="202">
        <v>199</v>
      </c>
      <c r="I300" s="202" t="s">
        <v>244</v>
      </c>
      <c r="J300" s="202"/>
      <c r="K300" s="202" t="s">
        <v>796</v>
      </c>
      <c r="L300" s="205" t="s">
        <v>538</v>
      </c>
      <c r="M300" s="202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</row>
    <row r="301" spans="1:27" ht="17.25" customHeight="1">
      <c r="A301" s="202">
        <v>298</v>
      </c>
      <c r="B301" s="208" t="s">
        <v>2632</v>
      </c>
      <c r="C301" s="208" t="s">
        <v>17</v>
      </c>
      <c r="D301" s="208" t="s">
        <v>2633</v>
      </c>
      <c r="E301" s="208" t="s">
        <v>2634</v>
      </c>
      <c r="F301" s="206" t="s">
        <v>2635</v>
      </c>
      <c r="G301" s="202" t="s">
        <v>1293</v>
      </c>
      <c r="H301" s="202">
        <v>450</v>
      </c>
      <c r="I301" s="202" t="s">
        <v>29</v>
      </c>
      <c r="J301" s="202"/>
      <c r="K301" s="202" t="s">
        <v>796</v>
      </c>
      <c r="L301" s="205" t="s">
        <v>2636</v>
      </c>
      <c r="M301" s="202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</row>
    <row r="302" spans="1:27" ht="17.25" customHeight="1">
      <c r="A302" s="202">
        <v>299</v>
      </c>
      <c r="B302" s="208" t="s">
        <v>5797</v>
      </c>
      <c r="C302" s="208" t="s">
        <v>33</v>
      </c>
      <c r="D302" s="208" t="s">
        <v>2637</v>
      </c>
      <c r="E302" s="208" t="s">
        <v>2391</v>
      </c>
      <c r="F302" s="206" t="s">
        <v>2638</v>
      </c>
      <c r="G302" s="202" t="s">
        <v>2639</v>
      </c>
      <c r="H302" s="202">
        <v>399</v>
      </c>
      <c r="I302" s="202" t="s">
        <v>29</v>
      </c>
      <c r="J302" s="202"/>
      <c r="K302" s="202" t="s">
        <v>796</v>
      </c>
      <c r="L302" s="205" t="s">
        <v>30</v>
      </c>
      <c r="M302" s="202">
        <v>2022</v>
      </c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</row>
    <row r="303" spans="1:27" ht="17.25" customHeight="1">
      <c r="A303" s="202">
        <v>300</v>
      </c>
      <c r="B303" s="208" t="s">
        <v>2640</v>
      </c>
      <c r="C303" s="208" t="s">
        <v>49</v>
      </c>
      <c r="D303" s="208" t="s">
        <v>2641</v>
      </c>
      <c r="E303" s="208" t="s">
        <v>2340</v>
      </c>
      <c r="F303" s="206" t="s">
        <v>2642</v>
      </c>
      <c r="G303" s="202" t="s">
        <v>2643</v>
      </c>
      <c r="H303" s="202">
        <v>299</v>
      </c>
      <c r="I303" s="202" t="s">
        <v>20</v>
      </c>
      <c r="J303" s="202"/>
      <c r="K303" s="202" t="s">
        <v>916</v>
      </c>
      <c r="L303" s="205" t="s">
        <v>185</v>
      </c>
      <c r="M303" s="202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</row>
    <row r="304" spans="1:27" ht="17.25" customHeight="1">
      <c r="A304" s="202">
        <v>301</v>
      </c>
      <c r="B304" s="208" t="s">
        <v>2644</v>
      </c>
      <c r="C304" s="208" t="s">
        <v>33</v>
      </c>
      <c r="D304" s="208" t="s">
        <v>1600</v>
      </c>
      <c r="E304" s="208" t="s">
        <v>2325</v>
      </c>
      <c r="F304" s="206" t="s">
        <v>2645</v>
      </c>
      <c r="G304" s="202" t="s">
        <v>2525</v>
      </c>
      <c r="H304" s="202">
        <v>75</v>
      </c>
      <c r="I304" s="202" t="s">
        <v>29</v>
      </c>
      <c r="J304" s="202"/>
      <c r="K304" s="202" t="s">
        <v>796</v>
      </c>
      <c r="L304" s="205" t="s">
        <v>2448</v>
      </c>
      <c r="M304" s="202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</row>
    <row r="305" spans="1:27" ht="17.25" customHeight="1">
      <c r="A305" s="202">
        <v>302</v>
      </c>
      <c r="B305" s="208" t="s">
        <v>2646</v>
      </c>
      <c r="C305" s="208" t="s">
        <v>33</v>
      </c>
      <c r="D305" s="202"/>
      <c r="E305" s="208" t="s">
        <v>2618</v>
      </c>
      <c r="F305" s="206" t="s">
        <v>2647</v>
      </c>
      <c r="G305" s="202" t="s">
        <v>2292</v>
      </c>
      <c r="H305" s="202">
        <v>295</v>
      </c>
      <c r="I305" s="202" t="s">
        <v>29</v>
      </c>
      <c r="J305" s="202"/>
      <c r="K305" s="202" t="s">
        <v>796</v>
      </c>
      <c r="L305" s="205" t="s">
        <v>185</v>
      </c>
      <c r="M305" s="202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</row>
    <row r="306" spans="1:27" ht="17.25" customHeight="1">
      <c r="A306" s="202">
        <v>303</v>
      </c>
      <c r="B306" s="208" t="s">
        <v>2648</v>
      </c>
      <c r="C306" s="208" t="s">
        <v>49</v>
      </c>
      <c r="D306" s="208" t="s">
        <v>2649</v>
      </c>
      <c r="E306" s="208" t="s">
        <v>2650</v>
      </c>
      <c r="F306" s="206" t="s">
        <v>2651</v>
      </c>
      <c r="G306" s="202" t="s">
        <v>2652</v>
      </c>
      <c r="H306" s="202">
        <v>450</v>
      </c>
      <c r="I306" s="202" t="s">
        <v>20</v>
      </c>
      <c r="J306" s="202"/>
      <c r="K306" s="202" t="s">
        <v>796</v>
      </c>
      <c r="L306" s="205" t="s">
        <v>2653</v>
      </c>
      <c r="M306" s="202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</row>
    <row r="307" spans="1:27" ht="17.25" customHeight="1">
      <c r="A307" s="202">
        <v>304</v>
      </c>
      <c r="B307" s="208" t="s">
        <v>2654</v>
      </c>
      <c r="C307" s="208" t="s">
        <v>33</v>
      </c>
      <c r="D307" s="208" t="s">
        <v>2655</v>
      </c>
      <c r="E307" s="208" t="s">
        <v>2656</v>
      </c>
      <c r="F307" s="206" t="s">
        <v>2657</v>
      </c>
      <c r="G307" s="202" t="s">
        <v>2658</v>
      </c>
      <c r="H307" s="202">
        <v>325</v>
      </c>
      <c r="I307" s="202" t="s">
        <v>20</v>
      </c>
      <c r="J307" s="202"/>
      <c r="K307" s="202" t="s">
        <v>796</v>
      </c>
      <c r="L307" s="205" t="s">
        <v>104</v>
      </c>
      <c r="M307" s="202">
        <v>2019</v>
      </c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</row>
    <row r="308" spans="1:27" ht="17.25" customHeight="1">
      <c r="A308" s="202">
        <v>305</v>
      </c>
      <c r="B308" s="208" t="s">
        <v>2659</v>
      </c>
      <c r="C308" s="208" t="s">
        <v>33</v>
      </c>
      <c r="D308" s="208" t="s">
        <v>2660</v>
      </c>
      <c r="E308" s="208" t="s">
        <v>2661</v>
      </c>
      <c r="F308" s="206" t="s">
        <v>2662</v>
      </c>
      <c r="G308" s="202" t="s">
        <v>2663</v>
      </c>
      <c r="H308" s="202">
        <v>250</v>
      </c>
      <c r="I308" s="202" t="s">
        <v>29</v>
      </c>
      <c r="J308" s="202"/>
      <c r="K308" s="202" t="s">
        <v>796</v>
      </c>
      <c r="L308" s="205" t="s">
        <v>2379</v>
      </c>
      <c r="M308" s="202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</row>
    <row r="309" spans="1:27" ht="17.25" customHeight="1">
      <c r="A309" s="202">
        <v>306</v>
      </c>
      <c r="B309" s="208" t="s">
        <v>2664</v>
      </c>
      <c r="C309" s="208" t="s">
        <v>17</v>
      </c>
      <c r="D309" s="208" t="s">
        <v>2665</v>
      </c>
      <c r="E309" s="208" t="s">
        <v>2666</v>
      </c>
      <c r="F309" s="206" t="s">
        <v>2667</v>
      </c>
      <c r="G309" s="202" t="s">
        <v>2668</v>
      </c>
      <c r="H309" s="202">
        <v>399</v>
      </c>
      <c r="I309" s="202" t="s">
        <v>29</v>
      </c>
      <c r="J309" s="202"/>
      <c r="K309" s="202" t="s">
        <v>796</v>
      </c>
      <c r="L309" s="205" t="s">
        <v>185</v>
      </c>
      <c r="M309" s="202">
        <v>2020</v>
      </c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</row>
    <row r="310" spans="1:27" ht="17.25" customHeight="1">
      <c r="A310" s="202">
        <v>307</v>
      </c>
      <c r="B310" s="208" t="s">
        <v>2669</v>
      </c>
      <c r="C310" s="208" t="s">
        <v>59</v>
      </c>
      <c r="D310" s="208" t="s">
        <v>2670</v>
      </c>
      <c r="E310" s="208" t="s">
        <v>525</v>
      </c>
      <c r="F310" s="206" t="s">
        <v>2671</v>
      </c>
      <c r="G310" s="202">
        <v>500</v>
      </c>
      <c r="H310" s="202">
        <v>325</v>
      </c>
      <c r="I310" s="202" t="s">
        <v>29</v>
      </c>
      <c r="J310" s="202"/>
      <c r="K310" s="202" t="s">
        <v>796</v>
      </c>
      <c r="L310" s="205" t="s">
        <v>30</v>
      </c>
      <c r="M310" s="202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</row>
    <row r="311" spans="1:27" ht="17.25" customHeight="1">
      <c r="A311" s="202">
        <v>308</v>
      </c>
      <c r="B311" s="208" t="s">
        <v>2672</v>
      </c>
      <c r="C311" s="208" t="s">
        <v>33</v>
      </c>
      <c r="D311" s="208" t="s">
        <v>2673</v>
      </c>
      <c r="E311" s="208" t="s">
        <v>1723</v>
      </c>
      <c r="F311" s="206" t="s">
        <v>2674</v>
      </c>
      <c r="G311" s="202" t="s">
        <v>1678</v>
      </c>
      <c r="H311" s="202">
        <v>399</v>
      </c>
      <c r="I311" s="202" t="s">
        <v>20</v>
      </c>
      <c r="J311" s="202"/>
      <c r="K311" s="202" t="s">
        <v>796</v>
      </c>
      <c r="L311" s="205" t="s">
        <v>2482</v>
      </c>
      <c r="M311" s="202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</row>
    <row r="312" spans="1:27" ht="17.25" customHeight="1">
      <c r="A312" s="202">
        <v>309</v>
      </c>
      <c r="B312" s="208" t="s">
        <v>2675</v>
      </c>
      <c r="C312" s="208" t="s">
        <v>49</v>
      </c>
      <c r="D312" s="208" t="s">
        <v>2676</v>
      </c>
      <c r="E312" s="208" t="s">
        <v>228</v>
      </c>
      <c r="F312" s="206" t="s">
        <v>2677</v>
      </c>
      <c r="G312" s="202" t="s">
        <v>2678</v>
      </c>
      <c r="H312" s="202">
        <v>599</v>
      </c>
      <c r="I312" s="202" t="s">
        <v>74</v>
      </c>
      <c r="J312" s="202"/>
      <c r="K312" s="202" t="s">
        <v>2679</v>
      </c>
      <c r="L312" s="205" t="s">
        <v>2680</v>
      </c>
      <c r="M312" s="202">
        <v>2023</v>
      </c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</row>
    <row r="313" spans="1:27" ht="17.25" customHeight="1">
      <c r="A313" s="202">
        <v>310</v>
      </c>
      <c r="B313" s="208" t="s">
        <v>2681</v>
      </c>
      <c r="C313" s="208" t="s">
        <v>33</v>
      </c>
      <c r="D313" s="208"/>
      <c r="E313" s="208" t="s">
        <v>1980</v>
      </c>
      <c r="F313" s="206" t="s">
        <v>2682</v>
      </c>
      <c r="G313" s="202" t="s">
        <v>1571</v>
      </c>
      <c r="H313" s="202">
        <v>145</v>
      </c>
      <c r="I313" s="202" t="s">
        <v>29</v>
      </c>
      <c r="J313" s="202"/>
      <c r="K313" s="202" t="s">
        <v>796</v>
      </c>
      <c r="L313" s="205" t="s">
        <v>307</v>
      </c>
      <c r="M313" s="202">
        <v>2019</v>
      </c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</row>
    <row r="314" spans="1:27" ht="17.25" customHeight="1">
      <c r="A314" s="202">
        <v>311</v>
      </c>
      <c r="B314" s="208" t="s">
        <v>5798</v>
      </c>
      <c r="C314" s="208" t="s">
        <v>17</v>
      </c>
      <c r="D314" s="208" t="s">
        <v>2683</v>
      </c>
      <c r="E314" s="208" t="s">
        <v>2684</v>
      </c>
      <c r="F314" s="215" t="s">
        <v>2685</v>
      </c>
      <c r="G314" s="202" t="s">
        <v>1153</v>
      </c>
      <c r="H314" s="202">
        <v>499</v>
      </c>
      <c r="I314" s="202" t="s">
        <v>20</v>
      </c>
      <c r="J314" s="202"/>
      <c r="K314" s="202" t="s">
        <v>796</v>
      </c>
      <c r="L314" s="205" t="s">
        <v>2686</v>
      </c>
      <c r="M314" s="202">
        <v>2022</v>
      </c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</row>
    <row r="315" spans="1:27" ht="17.25" customHeight="1">
      <c r="A315" s="202">
        <v>312</v>
      </c>
      <c r="B315" s="208" t="s">
        <v>2687</v>
      </c>
      <c r="C315" s="208" t="s">
        <v>33</v>
      </c>
      <c r="D315" s="208" t="s">
        <v>2687</v>
      </c>
      <c r="E315" s="208" t="s">
        <v>905</v>
      </c>
      <c r="F315" s="215" t="s">
        <v>2688</v>
      </c>
      <c r="G315" s="202" t="s">
        <v>795</v>
      </c>
      <c r="H315" s="202">
        <v>199</v>
      </c>
      <c r="I315" s="202" t="s">
        <v>244</v>
      </c>
      <c r="J315" s="202"/>
      <c r="K315" s="202" t="s">
        <v>796</v>
      </c>
      <c r="L315" s="205" t="s">
        <v>185</v>
      </c>
      <c r="M315" s="202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</row>
    <row r="316" spans="1:27" ht="17.25" customHeight="1">
      <c r="A316" s="202">
        <v>313</v>
      </c>
      <c r="B316" s="208" t="s">
        <v>2689</v>
      </c>
      <c r="C316" s="208" t="s">
        <v>33</v>
      </c>
      <c r="D316" s="208" t="s">
        <v>2690</v>
      </c>
      <c r="E316" s="208" t="s">
        <v>2691</v>
      </c>
      <c r="F316" s="215" t="s">
        <v>2692</v>
      </c>
      <c r="G316" s="202" t="s">
        <v>2693</v>
      </c>
      <c r="H316" s="202">
        <v>425</v>
      </c>
      <c r="I316" s="202" t="s">
        <v>20</v>
      </c>
      <c r="J316" s="202"/>
      <c r="K316" s="202" t="s">
        <v>796</v>
      </c>
      <c r="L316" s="205" t="s">
        <v>104</v>
      </c>
      <c r="M316" s="202">
        <v>2019</v>
      </c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</row>
    <row r="317" spans="1:27" ht="17.25" customHeight="1">
      <c r="A317" s="202">
        <v>314</v>
      </c>
      <c r="B317" s="208" t="s">
        <v>2694</v>
      </c>
      <c r="C317" s="208" t="s">
        <v>33</v>
      </c>
      <c r="D317" s="208" t="s">
        <v>2695</v>
      </c>
      <c r="E317" s="208" t="s">
        <v>2696</v>
      </c>
      <c r="F317" s="206" t="s">
        <v>2697</v>
      </c>
      <c r="G317" s="202" t="s">
        <v>1464</v>
      </c>
      <c r="H317" s="202">
        <v>350</v>
      </c>
      <c r="I317" s="202" t="s">
        <v>20</v>
      </c>
      <c r="J317" s="202"/>
      <c r="K317" s="202" t="s">
        <v>796</v>
      </c>
      <c r="L317" s="205" t="s">
        <v>185</v>
      </c>
      <c r="M317" s="202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</row>
    <row r="318" spans="1:27" ht="17.25" customHeight="1">
      <c r="A318" s="202">
        <v>315</v>
      </c>
      <c r="B318" s="208" t="s">
        <v>2698</v>
      </c>
      <c r="C318" s="208" t="s">
        <v>33</v>
      </c>
      <c r="D318" s="208" t="s">
        <v>2699</v>
      </c>
      <c r="E318" s="208" t="s">
        <v>832</v>
      </c>
      <c r="F318" s="206" t="s">
        <v>2700</v>
      </c>
      <c r="G318" s="202" t="s">
        <v>2701</v>
      </c>
      <c r="H318" s="202">
        <v>250</v>
      </c>
      <c r="I318" s="202" t="s">
        <v>29</v>
      </c>
      <c r="J318" s="202"/>
      <c r="K318" s="202" t="s">
        <v>796</v>
      </c>
      <c r="L318" s="205" t="s">
        <v>185</v>
      </c>
      <c r="M318" s="202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</row>
    <row r="319" spans="1:27" ht="17.25" customHeight="1">
      <c r="A319" s="202">
        <v>316</v>
      </c>
      <c r="B319" s="208" t="s">
        <v>2702</v>
      </c>
      <c r="C319" s="208" t="s">
        <v>59</v>
      </c>
      <c r="D319" s="208" t="s">
        <v>2703</v>
      </c>
      <c r="E319" s="208" t="s">
        <v>2704</v>
      </c>
      <c r="F319" s="206" t="s">
        <v>2705</v>
      </c>
      <c r="G319" s="202" t="s">
        <v>1353</v>
      </c>
      <c r="H319" s="202">
        <v>150</v>
      </c>
      <c r="I319" s="202" t="s">
        <v>29</v>
      </c>
      <c r="J319" s="202"/>
      <c r="K319" s="202" t="s">
        <v>796</v>
      </c>
      <c r="L319" s="205" t="s">
        <v>2706</v>
      </c>
      <c r="M319" s="202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</row>
    <row r="320" spans="1:27" ht="17.25" customHeight="1">
      <c r="A320" s="202">
        <v>317</v>
      </c>
      <c r="B320" s="208" t="s">
        <v>2707</v>
      </c>
      <c r="C320" s="208" t="s">
        <v>33</v>
      </c>
      <c r="D320" s="208" t="s">
        <v>2708</v>
      </c>
      <c r="E320" s="208" t="s">
        <v>2709</v>
      </c>
      <c r="F320" s="206" t="s">
        <v>2710</v>
      </c>
      <c r="G320" s="202" t="s">
        <v>1226</v>
      </c>
      <c r="H320" s="202">
        <v>299</v>
      </c>
      <c r="I320" s="202" t="s">
        <v>20</v>
      </c>
      <c r="J320" s="202"/>
      <c r="K320" s="202" t="s">
        <v>796</v>
      </c>
      <c r="L320" s="205" t="s">
        <v>104</v>
      </c>
      <c r="M320" s="202">
        <v>2021</v>
      </c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</row>
    <row r="321" spans="1:27" ht="17.25" customHeight="1">
      <c r="A321" s="202">
        <v>318</v>
      </c>
      <c r="B321" s="208" t="s">
        <v>2711</v>
      </c>
      <c r="C321" s="208" t="s">
        <v>49</v>
      </c>
      <c r="D321" s="208"/>
      <c r="E321" s="208" t="s">
        <v>2712</v>
      </c>
      <c r="F321" s="206" t="s">
        <v>2713</v>
      </c>
      <c r="G321" s="202" t="s">
        <v>1370</v>
      </c>
      <c r="H321" s="202">
        <v>299</v>
      </c>
      <c r="I321" s="202" t="s">
        <v>20</v>
      </c>
      <c r="J321" s="202"/>
      <c r="K321" s="202" t="s">
        <v>941</v>
      </c>
      <c r="L321" s="205" t="s">
        <v>307</v>
      </c>
      <c r="M321" s="202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</row>
    <row r="322" spans="1:27" ht="17.25" customHeight="1">
      <c r="A322" s="202">
        <v>319</v>
      </c>
      <c r="B322" s="208" t="s">
        <v>2714</v>
      </c>
      <c r="C322" s="208" t="s">
        <v>33</v>
      </c>
      <c r="D322" s="208"/>
      <c r="E322" s="208" t="s">
        <v>2715</v>
      </c>
      <c r="F322" s="206" t="s">
        <v>2716</v>
      </c>
      <c r="G322" s="202" t="s">
        <v>2717</v>
      </c>
      <c r="H322" s="202">
        <v>450</v>
      </c>
      <c r="I322" s="202" t="s">
        <v>20</v>
      </c>
      <c r="J322" s="202"/>
      <c r="K322" s="202" t="s">
        <v>796</v>
      </c>
      <c r="L322" s="205" t="s">
        <v>307</v>
      </c>
      <c r="M322" s="202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</row>
    <row r="323" spans="1:27" ht="17.25" customHeight="1">
      <c r="A323" s="202">
        <v>320</v>
      </c>
      <c r="B323" s="208" t="s">
        <v>2718</v>
      </c>
      <c r="C323" s="208"/>
      <c r="D323" s="208" t="s">
        <v>2719</v>
      </c>
      <c r="E323" s="208" t="s">
        <v>2720</v>
      </c>
      <c r="F323" s="206" t="s">
        <v>2721</v>
      </c>
      <c r="G323" s="202" t="s">
        <v>1729</v>
      </c>
      <c r="H323" s="202">
        <v>299</v>
      </c>
      <c r="I323" s="202" t="s">
        <v>29</v>
      </c>
      <c r="J323" s="202"/>
      <c r="K323" s="202" t="s">
        <v>796</v>
      </c>
      <c r="L323" s="205" t="s">
        <v>2722</v>
      </c>
      <c r="M323" s="202">
        <v>2023</v>
      </c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</row>
    <row r="324" spans="1:27" ht="17.25" customHeight="1">
      <c r="A324" s="202">
        <v>321</v>
      </c>
      <c r="B324" s="208" t="s">
        <v>2723</v>
      </c>
      <c r="C324" s="208"/>
      <c r="D324" s="208" t="s">
        <v>2724</v>
      </c>
      <c r="E324" s="208" t="s">
        <v>2725</v>
      </c>
      <c r="F324" s="206" t="s">
        <v>2726</v>
      </c>
      <c r="G324" s="202" t="s">
        <v>1353</v>
      </c>
      <c r="H324" s="202">
        <v>150</v>
      </c>
      <c r="I324" s="202" t="s">
        <v>29</v>
      </c>
      <c r="J324" s="202"/>
      <c r="K324" s="202" t="s">
        <v>796</v>
      </c>
      <c r="L324" s="205" t="s">
        <v>185</v>
      </c>
      <c r="M324" s="202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</row>
    <row r="325" spans="1:27" ht="17.25" customHeight="1">
      <c r="A325" s="202">
        <v>322</v>
      </c>
      <c r="B325" s="208" t="s">
        <v>2727</v>
      </c>
      <c r="C325" s="208" t="s">
        <v>49</v>
      </c>
      <c r="D325" s="208" t="s">
        <v>2727</v>
      </c>
      <c r="E325" s="208" t="s">
        <v>2728</v>
      </c>
      <c r="F325" s="206" t="s">
        <v>2729</v>
      </c>
      <c r="G325" s="202" t="s">
        <v>1027</v>
      </c>
      <c r="H325" s="202">
        <v>450</v>
      </c>
      <c r="I325" s="202" t="s">
        <v>29</v>
      </c>
      <c r="J325" s="202"/>
      <c r="K325" s="202" t="s">
        <v>2679</v>
      </c>
      <c r="L325" s="205" t="s">
        <v>185</v>
      </c>
      <c r="M325" s="202">
        <v>2023</v>
      </c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</row>
    <row r="326" spans="1:27" ht="17.25" customHeight="1">
      <c r="A326" s="202">
        <v>323</v>
      </c>
      <c r="B326" s="208" t="s">
        <v>5799</v>
      </c>
      <c r="C326" s="208" t="s">
        <v>33</v>
      </c>
      <c r="D326" s="208" t="s">
        <v>2730</v>
      </c>
      <c r="E326" s="208" t="s">
        <v>2731</v>
      </c>
      <c r="F326" s="206" t="s">
        <v>2732</v>
      </c>
      <c r="G326" s="202" t="s">
        <v>44</v>
      </c>
      <c r="H326" s="202">
        <v>299</v>
      </c>
      <c r="I326" s="202" t="s">
        <v>20</v>
      </c>
      <c r="J326" s="202"/>
      <c r="K326" s="202" t="s">
        <v>796</v>
      </c>
      <c r="L326" s="205" t="s">
        <v>185</v>
      </c>
      <c r="M326" s="202">
        <v>2023</v>
      </c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</row>
    <row r="327" spans="1:27" ht="17.25" customHeight="1">
      <c r="A327" s="202">
        <v>324</v>
      </c>
      <c r="B327" s="208" t="s">
        <v>2733</v>
      </c>
      <c r="C327" s="208" t="s">
        <v>17</v>
      </c>
      <c r="D327" s="208"/>
      <c r="E327" s="208" t="s">
        <v>2037</v>
      </c>
      <c r="F327" s="206" t="s">
        <v>2734</v>
      </c>
      <c r="G327" s="202" t="s">
        <v>1643</v>
      </c>
      <c r="H327" s="202">
        <v>225</v>
      </c>
      <c r="I327" s="202" t="s">
        <v>20</v>
      </c>
      <c r="J327" s="202"/>
      <c r="K327" s="202" t="s">
        <v>796</v>
      </c>
      <c r="L327" s="205" t="s">
        <v>307</v>
      </c>
      <c r="M327" s="202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</row>
    <row r="328" spans="1:27" ht="17.25" customHeight="1">
      <c r="A328" s="202">
        <v>325</v>
      </c>
      <c r="B328" s="208" t="s">
        <v>2735</v>
      </c>
      <c r="C328" s="208" t="s">
        <v>59</v>
      </c>
      <c r="D328" s="208" t="s">
        <v>2736</v>
      </c>
      <c r="E328" s="208" t="s">
        <v>2737</v>
      </c>
      <c r="F328" s="206" t="s">
        <v>2738</v>
      </c>
      <c r="G328" s="202" t="s">
        <v>2739</v>
      </c>
      <c r="H328" s="202">
        <v>250</v>
      </c>
      <c r="I328" s="202" t="s">
        <v>20</v>
      </c>
      <c r="J328" s="202"/>
      <c r="K328" s="202" t="s">
        <v>796</v>
      </c>
      <c r="L328" s="205" t="s">
        <v>2219</v>
      </c>
      <c r="M328" s="202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</row>
    <row r="329" spans="1:27" ht="17.25" customHeight="1">
      <c r="A329" s="202">
        <v>326</v>
      </c>
      <c r="B329" s="208" t="s">
        <v>2740</v>
      </c>
      <c r="C329" s="208"/>
      <c r="D329" s="208"/>
      <c r="E329" s="208" t="s">
        <v>2741</v>
      </c>
      <c r="F329" s="206" t="s">
        <v>2742</v>
      </c>
      <c r="G329" s="202" t="s">
        <v>2743</v>
      </c>
      <c r="H329" s="202">
        <v>699</v>
      </c>
      <c r="I329" s="202" t="s">
        <v>29</v>
      </c>
      <c r="J329" s="202"/>
      <c r="K329" s="202" t="s">
        <v>796</v>
      </c>
      <c r="L329" s="205" t="s">
        <v>30</v>
      </c>
      <c r="M329" s="202">
        <v>2023</v>
      </c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</row>
    <row r="330" spans="1:27" ht="17.25" customHeight="1">
      <c r="A330" s="202">
        <v>327</v>
      </c>
      <c r="B330" s="208" t="s">
        <v>2744</v>
      </c>
      <c r="C330" s="208" t="s">
        <v>59</v>
      </c>
      <c r="D330" s="208" t="s">
        <v>2745</v>
      </c>
      <c r="E330" s="208" t="s">
        <v>2746</v>
      </c>
      <c r="F330" s="206" t="s">
        <v>2747</v>
      </c>
      <c r="G330" s="202" t="s">
        <v>2748</v>
      </c>
      <c r="H330" s="202">
        <v>350</v>
      </c>
      <c r="I330" s="202" t="s">
        <v>20</v>
      </c>
      <c r="J330" s="202"/>
      <c r="K330" s="202" t="s">
        <v>796</v>
      </c>
      <c r="L330" s="205" t="s">
        <v>99</v>
      </c>
      <c r="M330" s="202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</row>
    <row r="331" spans="1:27" ht="17.25" customHeight="1">
      <c r="A331" s="202">
        <v>328</v>
      </c>
      <c r="B331" s="208" t="s">
        <v>2749</v>
      </c>
      <c r="C331" s="208" t="s">
        <v>49</v>
      </c>
      <c r="D331" s="208" t="s">
        <v>1600</v>
      </c>
      <c r="E331" s="208" t="s">
        <v>2750</v>
      </c>
      <c r="F331" s="206" t="s">
        <v>2751</v>
      </c>
      <c r="G331" s="202" t="s">
        <v>344</v>
      </c>
      <c r="H331" s="202">
        <v>399</v>
      </c>
      <c r="I331" s="202" t="s">
        <v>20</v>
      </c>
      <c r="J331" s="202"/>
      <c r="K331" s="202" t="s">
        <v>796</v>
      </c>
      <c r="L331" s="205" t="s">
        <v>2706</v>
      </c>
      <c r="M331" s="202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</row>
    <row r="332" spans="1:27" ht="17.25" customHeight="1">
      <c r="A332" s="202">
        <v>329</v>
      </c>
      <c r="B332" s="208" t="s">
        <v>2752</v>
      </c>
      <c r="C332" s="208" t="s">
        <v>33</v>
      </c>
      <c r="D332" s="208" t="s">
        <v>2753</v>
      </c>
      <c r="E332" s="208" t="s">
        <v>2238</v>
      </c>
      <c r="F332" s="206" t="s">
        <v>2754</v>
      </c>
      <c r="G332" s="202" t="s">
        <v>807</v>
      </c>
      <c r="H332" s="202">
        <v>250</v>
      </c>
      <c r="I332" s="202" t="s">
        <v>84</v>
      </c>
      <c r="J332" s="202"/>
      <c r="K332" s="202" t="s">
        <v>796</v>
      </c>
      <c r="L332" s="205" t="s">
        <v>104</v>
      </c>
      <c r="M332" s="202">
        <v>2019</v>
      </c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</row>
    <row r="333" spans="1:27" ht="17.25" customHeight="1">
      <c r="A333" s="202">
        <v>330</v>
      </c>
      <c r="B333" s="208" t="s">
        <v>2755</v>
      </c>
      <c r="C333" s="208" t="s">
        <v>33</v>
      </c>
      <c r="D333" s="208" t="s">
        <v>2756</v>
      </c>
      <c r="E333" s="208" t="s">
        <v>905</v>
      </c>
      <c r="F333" s="206" t="s">
        <v>2757</v>
      </c>
      <c r="G333" s="202" t="s">
        <v>1167</v>
      </c>
      <c r="H333" s="202">
        <v>199</v>
      </c>
      <c r="I333" s="202" t="s">
        <v>244</v>
      </c>
      <c r="J333" s="202"/>
      <c r="K333" s="202" t="s">
        <v>796</v>
      </c>
      <c r="L333" s="205" t="s">
        <v>2758</v>
      </c>
      <c r="M333" s="202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</row>
    <row r="334" spans="1:27" ht="17.25" customHeight="1">
      <c r="A334" s="202">
        <v>331</v>
      </c>
      <c r="B334" s="208" t="s">
        <v>2759</v>
      </c>
      <c r="C334" s="208" t="s">
        <v>59</v>
      </c>
      <c r="D334" s="208"/>
      <c r="E334" s="208" t="s">
        <v>2618</v>
      </c>
      <c r="F334" s="206" t="s">
        <v>2760</v>
      </c>
      <c r="G334" s="202" t="s">
        <v>285</v>
      </c>
      <c r="H334" s="202">
        <v>295</v>
      </c>
      <c r="I334" s="202" t="s">
        <v>29</v>
      </c>
      <c r="J334" s="202"/>
      <c r="K334" s="202" t="s">
        <v>796</v>
      </c>
      <c r="L334" s="205" t="s">
        <v>104</v>
      </c>
      <c r="M334" s="202">
        <v>2019</v>
      </c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</row>
    <row r="335" spans="1:27" ht="17.25" customHeight="1">
      <c r="A335" s="202">
        <v>332</v>
      </c>
      <c r="B335" s="208" t="s">
        <v>2761</v>
      </c>
      <c r="C335" s="208" t="s">
        <v>59</v>
      </c>
      <c r="D335" s="208" t="s">
        <v>2762</v>
      </c>
      <c r="E335" s="208" t="s">
        <v>2704</v>
      </c>
      <c r="F335" s="206" t="s">
        <v>2763</v>
      </c>
      <c r="G335" s="202" t="s">
        <v>1264</v>
      </c>
      <c r="H335" s="202">
        <v>225</v>
      </c>
      <c r="I335" s="202" t="s">
        <v>29</v>
      </c>
      <c r="J335" s="202"/>
      <c r="K335" s="202" t="s">
        <v>796</v>
      </c>
      <c r="L335" s="205" t="s">
        <v>2706</v>
      </c>
      <c r="M335" s="202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</row>
    <row r="336" spans="1:27" ht="17.25" customHeight="1">
      <c r="A336" s="202">
        <v>333</v>
      </c>
      <c r="B336" s="208" t="s">
        <v>2764</v>
      </c>
      <c r="C336" s="208" t="s">
        <v>59</v>
      </c>
      <c r="D336" s="208" t="s">
        <v>2765</v>
      </c>
      <c r="E336" s="208" t="s">
        <v>2766</v>
      </c>
      <c r="F336" s="206" t="s">
        <v>2767</v>
      </c>
      <c r="G336" s="202" t="s">
        <v>1167</v>
      </c>
      <c r="H336" s="202">
        <v>195</v>
      </c>
      <c r="I336" s="202" t="s">
        <v>20</v>
      </c>
      <c r="J336" s="202"/>
      <c r="K336" s="202" t="s">
        <v>796</v>
      </c>
      <c r="L336" s="205" t="s">
        <v>2706</v>
      </c>
      <c r="M336" s="202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</row>
    <row r="337" spans="1:27" ht="17.25" customHeight="1">
      <c r="A337" s="202">
        <v>334</v>
      </c>
      <c r="B337" s="208" t="s">
        <v>2768</v>
      </c>
      <c r="C337" s="208" t="s">
        <v>59</v>
      </c>
      <c r="D337" s="208" t="s">
        <v>2769</v>
      </c>
      <c r="E337" s="208" t="s">
        <v>1244</v>
      </c>
      <c r="F337" s="206" t="s">
        <v>2770</v>
      </c>
      <c r="G337" s="202" t="s">
        <v>1149</v>
      </c>
      <c r="H337" s="202">
        <v>299</v>
      </c>
      <c r="I337" s="202" t="s">
        <v>20</v>
      </c>
      <c r="J337" s="202"/>
      <c r="K337" s="202" t="s">
        <v>796</v>
      </c>
      <c r="L337" s="205" t="s">
        <v>185</v>
      </c>
      <c r="M337" s="202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</row>
    <row r="338" spans="1:27" ht="17.25" customHeight="1">
      <c r="A338" s="202">
        <v>335</v>
      </c>
      <c r="B338" s="208" t="s">
        <v>2771</v>
      </c>
      <c r="C338" s="208" t="s">
        <v>17</v>
      </c>
      <c r="D338" s="208" t="s">
        <v>2771</v>
      </c>
      <c r="E338" s="208" t="s">
        <v>1585</v>
      </c>
      <c r="F338" s="206" t="s">
        <v>2772</v>
      </c>
      <c r="G338" s="202" t="s">
        <v>2773</v>
      </c>
      <c r="H338" s="202">
        <v>699</v>
      </c>
      <c r="I338" s="202" t="s">
        <v>20</v>
      </c>
      <c r="J338" s="202"/>
      <c r="K338" s="202" t="s">
        <v>796</v>
      </c>
      <c r="L338" s="205" t="s">
        <v>181</v>
      </c>
      <c r="M338" s="202">
        <v>2025</v>
      </c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</row>
    <row r="339" spans="1:27" ht="17.25" customHeight="1">
      <c r="A339" s="202">
        <v>336</v>
      </c>
      <c r="B339" s="208" t="s">
        <v>2774</v>
      </c>
      <c r="C339" s="208"/>
      <c r="D339" s="208" t="s">
        <v>2775</v>
      </c>
      <c r="E339" s="208" t="s">
        <v>2776</v>
      </c>
      <c r="F339" s="206" t="s">
        <v>2777</v>
      </c>
      <c r="G339" s="202" t="s">
        <v>922</v>
      </c>
      <c r="H339" s="202">
        <v>499</v>
      </c>
      <c r="I339" s="202" t="s">
        <v>20</v>
      </c>
      <c r="J339" s="202"/>
      <c r="K339" s="202" t="s">
        <v>796</v>
      </c>
      <c r="L339" s="205" t="s">
        <v>99</v>
      </c>
      <c r="M339" s="202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</row>
    <row r="340" spans="1:27" ht="17.25" customHeight="1">
      <c r="A340" s="202">
        <v>337</v>
      </c>
      <c r="B340" s="208" t="s">
        <v>2778</v>
      </c>
      <c r="C340" s="208" t="s">
        <v>17</v>
      </c>
      <c r="D340" s="208"/>
      <c r="E340" s="208"/>
      <c r="F340" s="206" t="s">
        <v>2779</v>
      </c>
      <c r="G340" s="202"/>
      <c r="H340" s="202">
        <v>1299</v>
      </c>
      <c r="I340" s="202"/>
      <c r="J340" s="202"/>
      <c r="K340" s="202"/>
      <c r="L340" s="205" t="s">
        <v>307</v>
      </c>
      <c r="M340" s="202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</row>
    <row r="341" spans="1:27" ht="17.25" customHeight="1">
      <c r="A341" s="202">
        <v>338</v>
      </c>
      <c r="B341" s="208" t="s">
        <v>2780</v>
      </c>
      <c r="C341" s="208" t="s">
        <v>33</v>
      </c>
      <c r="D341" s="208" t="s">
        <v>2781</v>
      </c>
      <c r="E341" s="208" t="s">
        <v>2782</v>
      </c>
      <c r="F341" s="206" t="s">
        <v>2783</v>
      </c>
      <c r="G341" s="202" t="s">
        <v>1460</v>
      </c>
      <c r="H341" s="202">
        <v>175</v>
      </c>
      <c r="I341" s="202" t="s">
        <v>29</v>
      </c>
      <c r="J341" s="202"/>
      <c r="K341" s="202" t="s">
        <v>796</v>
      </c>
      <c r="L341" s="205" t="s">
        <v>185</v>
      </c>
      <c r="M341" s="202">
        <v>2019</v>
      </c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</row>
    <row r="342" spans="1:27" ht="17.25" customHeight="1">
      <c r="A342" s="202">
        <v>339</v>
      </c>
      <c r="B342" s="208" t="s">
        <v>2784</v>
      </c>
      <c r="C342" s="208" t="s">
        <v>17</v>
      </c>
      <c r="D342" s="208" t="s">
        <v>2785</v>
      </c>
      <c r="E342" s="208" t="s">
        <v>2786</v>
      </c>
      <c r="F342" s="206" t="s">
        <v>2787</v>
      </c>
      <c r="G342" s="202" t="s">
        <v>2144</v>
      </c>
      <c r="H342" s="202">
        <v>499</v>
      </c>
      <c r="I342" s="202" t="s">
        <v>20</v>
      </c>
      <c r="J342" s="202"/>
      <c r="K342" s="202" t="s">
        <v>796</v>
      </c>
      <c r="L342" s="205" t="s">
        <v>185</v>
      </c>
      <c r="M342" s="202">
        <v>2021</v>
      </c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</row>
    <row r="343" spans="1:27" ht="17.25" customHeight="1">
      <c r="A343" s="202">
        <v>340</v>
      </c>
      <c r="B343" s="208" t="s">
        <v>5800</v>
      </c>
      <c r="C343" s="208"/>
      <c r="D343" s="208"/>
      <c r="E343" s="208" t="s">
        <v>2788</v>
      </c>
      <c r="F343" s="206" t="s">
        <v>2789</v>
      </c>
      <c r="G343" s="202" t="s">
        <v>2520</v>
      </c>
      <c r="H343" s="202">
        <v>299</v>
      </c>
      <c r="I343" s="202" t="s">
        <v>29</v>
      </c>
      <c r="J343" s="202"/>
      <c r="K343" s="202" t="s">
        <v>796</v>
      </c>
      <c r="L343" s="205" t="s">
        <v>2790</v>
      </c>
      <c r="M343" s="202">
        <v>2022</v>
      </c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</row>
    <row r="344" spans="1:27" ht="17.25" customHeight="1">
      <c r="A344" s="202">
        <v>341</v>
      </c>
      <c r="B344" s="208" t="s">
        <v>2791</v>
      </c>
      <c r="C344" s="208"/>
      <c r="D344" s="208"/>
      <c r="E344" s="208" t="s">
        <v>2788</v>
      </c>
      <c r="F344" s="206" t="s">
        <v>2792</v>
      </c>
      <c r="G344" s="202" t="s">
        <v>222</v>
      </c>
      <c r="H344" s="202">
        <v>250</v>
      </c>
      <c r="I344" s="202" t="s">
        <v>29</v>
      </c>
      <c r="J344" s="202"/>
      <c r="K344" s="202" t="s">
        <v>796</v>
      </c>
      <c r="L344" s="205" t="s">
        <v>104</v>
      </c>
      <c r="M344" s="202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</row>
    <row r="345" spans="1:27" ht="17.25" customHeight="1">
      <c r="A345" s="202">
        <v>342</v>
      </c>
      <c r="B345" s="208" t="s">
        <v>2793</v>
      </c>
      <c r="C345" s="208"/>
      <c r="D345" s="208" t="s">
        <v>2794</v>
      </c>
      <c r="E345" s="208" t="s">
        <v>893</v>
      </c>
      <c r="F345" s="206" t="s">
        <v>2795</v>
      </c>
      <c r="G345" s="202" t="s">
        <v>895</v>
      </c>
      <c r="H345" s="202">
        <v>150</v>
      </c>
      <c r="I345" s="202" t="s">
        <v>29</v>
      </c>
      <c r="J345" s="202"/>
      <c r="K345" s="202" t="s">
        <v>796</v>
      </c>
      <c r="L345" s="205" t="s">
        <v>185</v>
      </c>
      <c r="M345" s="202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</row>
    <row r="346" spans="1:27" ht="17.25" customHeight="1">
      <c r="A346" s="202">
        <v>343</v>
      </c>
      <c r="B346" s="208" t="s">
        <v>2796</v>
      </c>
      <c r="C346" s="208" t="s">
        <v>49</v>
      </c>
      <c r="D346" s="208" t="s">
        <v>2797</v>
      </c>
      <c r="E346" s="208" t="s">
        <v>1624</v>
      </c>
      <c r="F346" s="206" t="s">
        <v>2798</v>
      </c>
      <c r="G346" s="202" t="s">
        <v>1464</v>
      </c>
      <c r="H346" s="202">
        <v>499</v>
      </c>
      <c r="I346" s="202" t="s">
        <v>20</v>
      </c>
      <c r="J346" s="202"/>
      <c r="K346" s="202" t="s">
        <v>796</v>
      </c>
      <c r="L346" s="205" t="s">
        <v>104</v>
      </c>
      <c r="M346" s="202">
        <v>2023</v>
      </c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</row>
    <row r="347" spans="1:27" ht="17.25" customHeight="1">
      <c r="A347" s="202">
        <v>344</v>
      </c>
      <c r="B347" s="208" t="s">
        <v>2799</v>
      </c>
      <c r="C347" s="208" t="s">
        <v>33</v>
      </c>
      <c r="D347" s="208" t="s">
        <v>2800</v>
      </c>
      <c r="E347" s="208" t="s">
        <v>1873</v>
      </c>
      <c r="F347" s="206" t="s">
        <v>2801</v>
      </c>
      <c r="G347" s="202" t="s">
        <v>348</v>
      </c>
      <c r="H347" s="202">
        <v>399</v>
      </c>
      <c r="I347" s="202" t="s">
        <v>29</v>
      </c>
      <c r="J347" s="202"/>
      <c r="K347" s="202" t="s">
        <v>796</v>
      </c>
      <c r="L347" s="205" t="s">
        <v>185</v>
      </c>
      <c r="M347" s="202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</row>
    <row r="348" spans="1:27" ht="17.25" customHeight="1">
      <c r="A348" s="202">
        <v>345</v>
      </c>
      <c r="B348" s="208" t="s">
        <v>2802</v>
      </c>
      <c r="C348" s="208" t="s">
        <v>49</v>
      </c>
      <c r="D348" s="208" t="s">
        <v>2803</v>
      </c>
      <c r="E348" s="208" t="s">
        <v>2172</v>
      </c>
      <c r="F348" s="206" t="s">
        <v>2804</v>
      </c>
      <c r="G348" s="202" t="s">
        <v>840</v>
      </c>
      <c r="H348" s="202">
        <v>299</v>
      </c>
      <c r="I348" s="202" t="s">
        <v>2805</v>
      </c>
      <c r="J348" s="202"/>
      <c r="K348" s="202" t="s">
        <v>796</v>
      </c>
      <c r="L348" s="205" t="s">
        <v>2806</v>
      </c>
      <c r="M348" s="202">
        <v>2022</v>
      </c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</row>
    <row r="349" spans="1:27" ht="17.25" customHeight="1">
      <c r="A349" s="202">
        <v>346</v>
      </c>
      <c r="B349" s="208" t="s">
        <v>2807</v>
      </c>
      <c r="C349" s="208" t="s">
        <v>33</v>
      </c>
      <c r="D349" s="208"/>
      <c r="E349" s="208" t="s">
        <v>2808</v>
      </c>
      <c r="F349" s="206" t="s">
        <v>2809</v>
      </c>
      <c r="G349" s="202" t="s">
        <v>1120</v>
      </c>
      <c r="H349" s="202">
        <v>250</v>
      </c>
      <c r="I349" s="202" t="s">
        <v>29</v>
      </c>
      <c r="J349" s="202"/>
      <c r="K349" s="202" t="s">
        <v>796</v>
      </c>
      <c r="L349" s="205" t="s">
        <v>30</v>
      </c>
      <c r="M349" s="202">
        <v>2020</v>
      </c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</row>
    <row r="350" spans="1:27" ht="17.25" customHeight="1">
      <c r="A350" s="202">
        <v>347</v>
      </c>
      <c r="B350" s="208" t="s">
        <v>2810</v>
      </c>
      <c r="C350" s="208"/>
      <c r="D350" s="208" t="s">
        <v>2811</v>
      </c>
      <c r="E350" s="208"/>
      <c r="F350" s="206" t="s">
        <v>2812</v>
      </c>
      <c r="G350" s="202" t="s">
        <v>807</v>
      </c>
      <c r="H350" s="202">
        <v>299</v>
      </c>
      <c r="I350" s="202" t="s">
        <v>29</v>
      </c>
      <c r="J350" s="202"/>
      <c r="K350" s="202" t="s">
        <v>796</v>
      </c>
      <c r="L350" s="205" t="s">
        <v>35</v>
      </c>
      <c r="M350" s="202">
        <v>2019</v>
      </c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</row>
    <row r="351" spans="1:27" ht="17.25" customHeight="1">
      <c r="A351" s="202">
        <v>348</v>
      </c>
      <c r="B351" s="208" t="s">
        <v>2813</v>
      </c>
      <c r="C351" s="208" t="s">
        <v>59</v>
      </c>
      <c r="D351" s="208"/>
      <c r="E351" s="208" t="s">
        <v>2325</v>
      </c>
      <c r="F351" s="206" t="s">
        <v>2814</v>
      </c>
      <c r="G351" s="202" t="s">
        <v>614</v>
      </c>
      <c r="H351" s="202">
        <v>225</v>
      </c>
      <c r="I351" s="202" t="s">
        <v>29</v>
      </c>
      <c r="J351" s="202"/>
      <c r="K351" s="202" t="s">
        <v>796</v>
      </c>
      <c r="L351" s="205" t="s">
        <v>185</v>
      </c>
      <c r="M351" s="202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</row>
    <row r="352" spans="1:27" ht="17.25" customHeight="1">
      <c r="A352" s="202">
        <v>349</v>
      </c>
      <c r="B352" s="208" t="s">
        <v>2815</v>
      </c>
      <c r="C352" s="208" t="s">
        <v>59</v>
      </c>
      <c r="D352" s="208"/>
      <c r="E352" s="208" t="s">
        <v>1859</v>
      </c>
      <c r="F352" s="206" t="s">
        <v>2816</v>
      </c>
      <c r="G352" s="202" t="s">
        <v>184</v>
      </c>
      <c r="H352" s="202">
        <v>299</v>
      </c>
      <c r="I352" s="202" t="s">
        <v>20</v>
      </c>
      <c r="J352" s="202"/>
      <c r="K352" s="202" t="s">
        <v>796</v>
      </c>
      <c r="L352" s="205" t="s">
        <v>307</v>
      </c>
      <c r="M352" s="202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</row>
    <row r="353" spans="1:27" ht="17.25" customHeight="1">
      <c r="A353" s="202">
        <v>350</v>
      </c>
      <c r="B353" s="208" t="s">
        <v>2817</v>
      </c>
      <c r="C353" s="208" t="s">
        <v>49</v>
      </c>
      <c r="D353" s="208" t="s">
        <v>2818</v>
      </c>
      <c r="E353" s="208" t="s">
        <v>2819</v>
      </c>
      <c r="F353" s="206" t="s">
        <v>2820</v>
      </c>
      <c r="G353" s="202" t="s">
        <v>1533</v>
      </c>
      <c r="H353" s="202">
        <v>499</v>
      </c>
      <c r="I353" s="202" t="s">
        <v>20</v>
      </c>
      <c r="J353" s="202"/>
      <c r="K353" s="202" t="s">
        <v>796</v>
      </c>
      <c r="L353" s="205" t="s">
        <v>104</v>
      </c>
      <c r="M353" s="202">
        <v>2022</v>
      </c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</row>
    <row r="354" spans="1:27" ht="17.25" customHeight="1">
      <c r="A354" s="202">
        <v>351</v>
      </c>
      <c r="B354" s="208" t="s">
        <v>2821</v>
      </c>
      <c r="C354" s="208" t="s">
        <v>33</v>
      </c>
      <c r="D354" s="208"/>
      <c r="E354" s="208" t="s">
        <v>1488</v>
      </c>
      <c r="F354" s="206" t="s">
        <v>2822</v>
      </c>
      <c r="G354" s="202" t="s">
        <v>337</v>
      </c>
      <c r="H354" s="202">
        <v>199</v>
      </c>
      <c r="I354" s="202" t="s">
        <v>29</v>
      </c>
      <c r="J354" s="202"/>
      <c r="K354" s="202" t="s">
        <v>796</v>
      </c>
      <c r="L354" s="205" t="s">
        <v>185</v>
      </c>
      <c r="M354" s="202">
        <v>2020</v>
      </c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</row>
    <row r="355" spans="1:27" ht="17.25" customHeight="1">
      <c r="A355" s="202">
        <v>352</v>
      </c>
      <c r="B355" s="208" t="s">
        <v>5801</v>
      </c>
      <c r="C355" s="208" t="s">
        <v>786</v>
      </c>
      <c r="D355" s="208" t="s">
        <v>2823</v>
      </c>
      <c r="E355" s="208" t="s">
        <v>2824</v>
      </c>
      <c r="F355" s="206" t="s">
        <v>2825</v>
      </c>
      <c r="G355" s="202" t="s">
        <v>1250</v>
      </c>
      <c r="H355" s="202">
        <v>250</v>
      </c>
      <c r="I355" s="202" t="s">
        <v>29</v>
      </c>
      <c r="J355" s="202"/>
      <c r="K355" s="202" t="s">
        <v>796</v>
      </c>
      <c r="L355" s="205" t="s">
        <v>30</v>
      </c>
      <c r="M355" s="202">
        <v>2020</v>
      </c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</row>
    <row r="356" spans="1:27" ht="17.25" customHeight="1">
      <c r="A356" s="202">
        <v>353</v>
      </c>
      <c r="B356" s="208" t="s">
        <v>2826</v>
      </c>
      <c r="C356" s="208" t="s">
        <v>33</v>
      </c>
      <c r="D356" s="208"/>
      <c r="E356" s="208" t="s">
        <v>1538</v>
      </c>
      <c r="F356" s="206" t="s">
        <v>2827</v>
      </c>
      <c r="G356" s="202" t="s">
        <v>290</v>
      </c>
      <c r="H356" s="202">
        <v>100</v>
      </c>
      <c r="I356" s="202" t="s">
        <v>20</v>
      </c>
      <c r="J356" s="202"/>
      <c r="K356" s="202" t="s">
        <v>796</v>
      </c>
      <c r="L356" s="205" t="s">
        <v>185</v>
      </c>
      <c r="M356" s="202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</row>
    <row r="357" spans="1:27" ht="17.25" customHeight="1">
      <c r="A357" s="202">
        <v>354</v>
      </c>
      <c r="B357" s="208" t="s">
        <v>5802</v>
      </c>
      <c r="C357" s="216" t="s">
        <v>33</v>
      </c>
      <c r="D357" s="208" t="s">
        <v>2828</v>
      </c>
      <c r="E357" s="208" t="s">
        <v>905</v>
      </c>
      <c r="F357" s="206" t="s">
        <v>2829</v>
      </c>
      <c r="G357" s="202" t="s">
        <v>814</v>
      </c>
      <c r="H357" s="202">
        <v>199</v>
      </c>
      <c r="I357" s="202" t="s">
        <v>244</v>
      </c>
      <c r="J357" s="202"/>
      <c r="K357" s="202" t="s">
        <v>796</v>
      </c>
      <c r="L357" s="205" t="s">
        <v>185</v>
      </c>
      <c r="M357" s="202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</row>
    <row r="358" spans="1:27" ht="17.25" customHeight="1">
      <c r="A358" s="202">
        <v>355</v>
      </c>
      <c r="B358" s="208" t="s">
        <v>1284</v>
      </c>
      <c r="C358" s="208" t="s">
        <v>49</v>
      </c>
      <c r="D358" s="208" t="s">
        <v>1284</v>
      </c>
      <c r="E358" s="208" t="s">
        <v>2830</v>
      </c>
      <c r="F358" s="206" t="s">
        <v>2831</v>
      </c>
      <c r="G358" s="202" t="s">
        <v>348</v>
      </c>
      <c r="H358" s="202">
        <v>399</v>
      </c>
      <c r="I358" s="202" t="s">
        <v>20</v>
      </c>
      <c r="J358" s="202"/>
      <c r="K358" s="202" t="s">
        <v>796</v>
      </c>
      <c r="L358" s="205" t="s">
        <v>185</v>
      </c>
      <c r="M358" s="202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</row>
    <row r="359" spans="1:27" ht="17.25" customHeight="1">
      <c r="A359" s="202">
        <v>356</v>
      </c>
      <c r="B359" s="208" t="s">
        <v>2832</v>
      </c>
      <c r="C359" s="208" t="s">
        <v>49</v>
      </c>
      <c r="D359" s="208" t="s">
        <v>2833</v>
      </c>
      <c r="E359" s="208" t="s">
        <v>905</v>
      </c>
      <c r="F359" s="206" t="s">
        <v>2834</v>
      </c>
      <c r="G359" s="202" t="s">
        <v>1264</v>
      </c>
      <c r="H359" s="202">
        <v>299</v>
      </c>
      <c r="I359" s="202" t="s">
        <v>20</v>
      </c>
      <c r="J359" s="202"/>
      <c r="K359" s="202" t="s">
        <v>796</v>
      </c>
      <c r="L359" s="205" t="s">
        <v>185</v>
      </c>
      <c r="M359" s="202">
        <v>2023</v>
      </c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</row>
    <row r="360" spans="1:27" ht="17.25" customHeight="1">
      <c r="A360" s="202">
        <v>357</v>
      </c>
      <c r="B360" s="217" t="s">
        <v>2835</v>
      </c>
      <c r="C360" s="217" t="s">
        <v>33</v>
      </c>
      <c r="D360" s="217" t="s">
        <v>2836</v>
      </c>
      <c r="E360" s="217" t="s">
        <v>798</v>
      </c>
      <c r="F360" s="218" t="s">
        <v>2837</v>
      </c>
      <c r="G360" s="204">
        <v>299</v>
      </c>
      <c r="H360" s="204">
        <v>195</v>
      </c>
      <c r="I360" s="204" t="s">
        <v>29</v>
      </c>
      <c r="J360" s="204"/>
      <c r="K360" s="204" t="s">
        <v>796</v>
      </c>
      <c r="L360" s="219" t="s">
        <v>185</v>
      </c>
      <c r="M360" s="204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20"/>
      <c r="Z360" s="220"/>
      <c r="AA360" s="220"/>
    </row>
    <row r="361" spans="1:27" ht="17.25" customHeight="1">
      <c r="A361" s="202">
        <v>358</v>
      </c>
      <c r="B361" s="208" t="s">
        <v>2838</v>
      </c>
      <c r="C361" s="208" t="s">
        <v>33</v>
      </c>
      <c r="D361" s="208" t="s">
        <v>2839</v>
      </c>
      <c r="E361" s="208" t="s">
        <v>1788</v>
      </c>
      <c r="F361" s="206" t="s">
        <v>2840</v>
      </c>
      <c r="G361" s="202" t="s">
        <v>1801</v>
      </c>
      <c r="H361" s="202">
        <v>250</v>
      </c>
      <c r="I361" s="202" t="s">
        <v>29</v>
      </c>
      <c r="J361" s="202"/>
      <c r="K361" s="202" t="s">
        <v>796</v>
      </c>
      <c r="L361" s="205" t="s">
        <v>185</v>
      </c>
      <c r="M361" s="202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</row>
    <row r="362" spans="1:27" ht="17.25" customHeight="1">
      <c r="A362" s="202">
        <v>359</v>
      </c>
      <c r="B362" s="208" t="s">
        <v>2841</v>
      </c>
      <c r="C362" s="208" t="s">
        <v>33</v>
      </c>
      <c r="D362" s="208" t="s">
        <v>2842</v>
      </c>
      <c r="E362" s="208" t="s">
        <v>1723</v>
      </c>
      <c r="F362" s="206" t="s">
        <v>2843</v>
      </c>
      <c r="G362" s="202" t="s">
        <v>365</v>
      </c>
      <c r="H362" s="202">
        <v>399</v>
      </c>
      <c r="I362" s="202" t="s">
        <v>2844</v>
      </c>
      <c r="J362" s="202"/>
      <c r="K362" s="202" t="s">
        <v>796</v>
      </c>
      <c r="L362" s="205" t="s">
        <v>185</v>
      </c>
      <c r="M362" s="202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</row>
    <row r="363" spans="1:27" ht="17.25" customHeight="1">
      <c r="A363" s="202">
        <v>360</v>
      </c>
      <c r="B363" s="208" t="s">
        <v>2845</v>
      </c>
      <c r="C363" s="208" t="s">
        <v>33</v>
      </c>
      <c r="D363" s="208" t="s">
        <v>2846</v>
      </c>
      <c r="E363" s="208" t="s">
        <v>2847</v>
      </c>
      <c r="F363" s="206" t="s">
        <v>2848</v>
      </c>
      <c r="G363" s="202" t="s">
        <v>2520</v>
      </c>
      <c r="H363" s="202">
        <v>399</v>
      </c>
      <c r="I363" s="202" t="s">
        <v>20</v>
      </c>
      <c r="J363" s="202"/>
      <c r="K363" s="202" t="s">
        <v>796</v>
      </c>
      <c r="L363" s="205" t="s">
        <v>185</v>
      </c>
      <c r="M363" s="202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</row>
    <row r="364" spans="1:27" ht="17.25" customHeight="1">
      <c r="A364" s="202">
        <v>361</v>
      </c>
      <c r="B364" s="208" t="s">
        <v>2849</v>
      </c>
      <c r="C364" s="208" t="s">
        <v>33</v>
      </c>
      <c r="D364" s="208" t="s">
        <v>2850</v>
      </c>
      <c r="E364" s="208" t="s">
        <v>2329</v>
      </c>
      <c r="F364" s="206" t="s">
        <v>2851</v>
      </c>
      <c r="G364" s="202" t="s">
        <v>2852</v>
      </c>
      <c r="H364" s="202">
        <v>250</v>
      </c>
      <c r="I364" s="202" t="s">
        <v>915</v>
      </c>
      <c r="J364" s="202"/>
      <c r="K364" s="202" t="s">
        <v>796</v>
      </c>
      <c r="L364" s="205" t="s">
        <v>907</v>
      </c>
      <c r="M364" s="202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</row>
    <row r="365" spans="1:27" ht="17.25" customHeight="1">
      <c r="A365" s="202">
        <v>362</v>
      </c>
      <c r="B365" s="208" t="s">
        <v>2853</v>
      </c>
      <c r="C365" s="208" t="s">
        <v>33</v>
      </c>
      <c r="D365" s="208" t="s">
        <v>2854</v>
      </c>
      <c r="E365" s="208" t="s">
        <v>2855</v>
      </c>
      <c r="F365" s="206" t="s">
        <v>2856</v>
      </c>
      <c r="G365" s="202" t="s">
        <v>970</v>
      </c>
      <c r="H365" s="202">
        <v>299</v>
      </c>
      <c r="I365" s="202" t="s">
        <v>29</v>
      </c>
      <c r="J365" s="202"/>
      <c r="K365" s="202" t="s">
        <v>941</v>
      </c>
      <c r="L365" s="205" t="s">
        <v>185</v>
      </c>
      <c r="M365" s="202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</row>
    <row r="366" spans="1:27" ht="17.25" customHeight="1">
      <c r="A366" s="202">
        <v>363</v>
      </c>
      <c r="B366" s="208" t="s">
        <v>2857</v>
      </c>
      <c r="C366" s="208" t="s">
        <v>59</v>
      </c>
      <c r="D366" s="208" t="s">
        <v>1169</v>
      </c>
      <c r="E366" s="208" t="s">
        <v>2858</v>
      </c>
      <c r="F366" s="206" t="s">
        <v>2859</v>
      </c>
      <c r="G366" s="202" t="s">
        <v>693</v>
      </c>
      <c r="H366" s="202">
        <v>125</v>
      </c>
      <c r="I366" s="202"/>
      <c r="J366" s="202"/>
      <c r="K366" s="202" t="s">
        <v>796</v>
      </c>
      <c r="L366" s="205" t="s">
        <v>185</v>
      </c>
      <c r="M366" s="202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</row>
    <row r="367" spans="1:27" ht="17.25" customHeight="1">
      <c r="A367" s="202">
        <v>364</v>
      </c>
      <c r="B367" s="208" t="s">
        <v>2860</v>
      </c>
      <c r="C367" s="208" t="s">
        <v>33</v>
      </c>
      <c r="D367" s="208" t="s">
        <v>1600</v>
      </c>
      <c r="E367" s="208" t="s">
        <v>2861</v>
      </c>
      <c r="F367" s="206" t="s">
        <v>2862</v>
      </c>
      <c r="G367" s="202" t="s">
        <v>2144</v>
      </c>
      <c r="H367" s="202">
        <v>499</v>
      </c>
      <c r="I367" s="202" t="s">
        <v>20</v>
      </c>
      <c r="J367" s="202"/>
      <c r="K367" s="202" t="s">
        <v>796</v>
      </c>
      <c r="L367" s="205" t="s">
        <v>185</v>
      </c>
      <c r="M367" s="202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</row>
    <row r="368" spans="1:27" ht="17.25" customHeight="1">
      <c r="A368" s="202">
        <v>365</v>
      </c>
      <c r="B368" s="208" t="s">
        <v>2863</v>
      </c>
      <c r="C368" s="208"/>
      <c r="D368" s="208"/>
      <c r="E368" s="208" t="s">
        <v>2864</v>
      </c>
      <c r="F368" s="206" t="s">
        <v>2865</v>
      </c>
      <c r="G368" s="202" t="s">
        <v>1643</v>
      </c>
      <c r="H368" s="202">
        <v>250</v>
      </c>
      <c r="I368" s="202" t="s">
        <v>20</v>
      </c>
      <c r="J368" s="202"/>
      <c r="K368" s="202" t="s">
        <v>796</v>
      </c>
      <c r="L368" s="205" t="s">
        <v>307</v>
      </c>
      <c r="M368" s="202">
        <v>2023</v>
      </c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</row>
    <row r="369" spans="1:27" ht="17.25" customHeight="1">
      <c r="A369" s="202">
        <v>366</v>
      </c>
      <c r="B369" s="208" t="s">
        <v>2866</v>
      </c>
      <c r="C369" s="208" t="s">
        <v>33</v>
      </c>
      <c r="D369" s="208" t="s">
        <v>2867</v>
      </c>
      <c r="E369" s="208" t="s">
        <v>2868</v>
      </c>
      <c r="F369" s="206" t="s">
        <v>2869</v>
      </c>
      <c r="G369" s="202" t="s">
        <v>697</v>
      </c>
      <c r="H369" s="202">
        <v>350</v>
      </c>
      <c r="I369" s="202" t="s">
        <v>84</v>
      </c>
      <c r="J369" s="202"/>
      <c r="K369" s="202" t="s">
        <v>796</v>
      </c>
      <c r="L369" s="205" t="s">
        <v>1053</v>
      </c>
      <c r="M369" s="202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</row>
    <row r="370" spans="1:27" ht="17.25" customHeight="1">
      <c r="A370" s="202">
        <v>367</v>
      </c>
      <c r="B370" s="208" t="s">
        <v>2870</v>
      </c>
      <c r="C370" s="208" t="s">
        <v>59</v>
      </c>
      <c r="D370" s="208"/>
      <c r="E370" s="208" t="s">
        <v>1538</v>
      </c>
      <c r="F370" s="206" t="s">
        <v>2871</v>
      </c>
      <c r="G370" s="202" t="s">
        <v>1149</v>
      </c>
      <c r="H370" s="202">
        <v>100</v>
      </c>
      <c r="I370" s="202" t="s">
        <v>29</v>
      </c>
      <c r="J370" s="202"/>
      <c r="K370" s="202" t="s">
        <v>941</v>
      </c>
      <c r="L370" s="205" t="s">
        <v>185</v>
      </c>
      <c r="M370" s="202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</row>
    <row r="371" spans="1:27" ht="17.25" customHeight="1">
      <c r="A371" s="202">
        <v>368</v>
      </c>
      <c r="B371" s="208" t="s">
        <v>2872</v>
      </c>
      <c r="C371" s="208" t="s">
        <v>17</v>
      </c>
      <c r="D371" s="208" t="s">
        <v>2872</v>
      </c>
      <c r="E371" s="208" t="s">
        <v>2873</v>
      </c>
      <c r="F371" s="206" t="s">
        <v>2874</v>
      </c>
      <c r="G371" s="202" t="s">
        <v>2875</v>
      </c>
      <c r="H371" s="202">
        <v>999</v>
      </c>
      <c r="I371" s="202" t="s">
        <v>74</v>
      </c>
      <c r="J371" s="202"/>
      <c r="K371" s="202" t="s">
        <v>916</v>
      </c>
      <c r="L371" s="205" t="s">
        <v>2876</v>
      </c>
      <c r="M371" s="202">
        <v>2024</v>
      </c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</row>
    <row r="372" spans="1:27" ht="17.25" customHeight="1">
      <c r="A372" s="202">
        <v>369</v>
      </c>
      <c r="B372" s="208" t="s">
        <v>2877</v>
      </c>
      <c r="C372" s="208" t="s">
        <v>33</v>
      </c>
      <c r="D372" s="208"/>
      <c r="E372" s="208" t="s">
        <v>2325</v>
      </c>
      <c r="F372" s="206" t="s">
        <v>2878</v>
      </c>
      <c r="G372" s="202" t="s">
        <v>614</v>
      </c>
      <c r="H372" s="202">
        <v>195</v>
      </c>
      <c r="I372" s="202" t="s">
        <v>29</v>
      </c>
      <c r="J372" s="202"/>
      <c r="K372" s="202" t="s">
        <v>941</v>
      </c>
      <c r="L372" s="205" t="s">
        <v>185</v>
      </c>
      <c r="M372" s="202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</row>
    <row r="373" spans="1:27" ht="17.25" customHeight="1">
      <c r="A373" s="202">
        <v>370</v>
      </c>
      <c r="B373" s="208" t="s">
        <v>2879</v>
      </c>
      <c r="C373" s="208" t="s">
        <v>33</v>
      </c>
      <c r="D373" s="221" t="s">
        <v>2879</v>
      </c>
      <c r="E373" s="208" t="s">
        <v>2880</v>
      </c>
      <c r="F373" s="206" t="s">
        <v>2881</v>
      </c>
      <c r="G373" s="202" t="s">
        <v>1444</v>
      </c>
      <c r="H373" s="202">
        <v>299</v>
      </c>
      <c r="I373" s="202" t="s">
        <v>29</v>
      </c>
      <c r="J373" s="202"/>
      <c r="K373" s="202" t="s">
        <v>941</v>
      </c>
      <c r="L373" s="205" t="s">
        <v>104</v>
      </c>
      <c r="M373" s="202">
        <v>2023</v>
      </c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</row>
    <row r="374" spans="1:27" ht="17.25" customHeight="1">
      <c r="A374" s="202">
        <v>371</v>
      </c>
      <c r="B374" s="208" t="s">
        <v>5803</v>
      </c>
      <c r="C374" s="208" t="s">
        <v>33</v>
      </c>
      <c r="D374" s="208"/>
      <c r="E374" s="208" t="s">
        <v>2882</v>
      </c>
      <c r="F374" s="206" t="s">
        <v>2883</v>
      </c>
      <c r="G374" s="202" t="s">
        <v>2701</v>
      </c>
      <c r="H374" s="202">
        <v>225</v>
      </c>
      <c r="I374" s="202" t="s">
        <v>29</v>
      </c>
      <c r="J374" s="202"/>
      <c r="K374" s="202" t="s">
        <v>796</v>
      </c>
      <c r="L374" s="205" t="s">
        <v>998</v>
      </c>
      <c r="M374" s="202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</row>
    <row r="375" spans="1:27" ht="17.25" customHeight="1">
      <c r="A375" s="202">
        <v>372</v>
      </c>
      <c r="B375" s="208" t="s">
        <v>2884</v>
      </c>
      <c r="C375" s="208" t="s">
        <v>33</v>
      </c>
      <c r="D375" s="208" t="s">
        <v>2885</v>
      </c>
      <c r="E375" s="208" t="s">
        <v>893</v>
      </c>
      <c r="F375" s="206" t="s">
        <v>2886</v>
      </c>
      <c r="G375" s="202" t="s">
        <v>1533</v>
      </c>
      <c r="H375" s="202">
        <v>399</v>
      </c>
      <c r="I375" s="202" t="s">
        <v>29</v>
      </c>
      <c r="J375" s="202"/>
      <c r="K375" s="202" t="s">
        <v>796</v>
      </c>
      <c r="L375" s="205" t="s">
        <v>2887</v>
      </c>
      <c r="M375" s="202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</row>
    <row r="376" spans="1:27" ht="17.25" customHeight="1">
      <c r="A376" s="202">
        <v>373</v>
      </c>
      <c r="B376" s="208" t="s">
        <v>2888</v>
      </c>
      <c r="C376" s="208" t="s">
        <v>33</v>
      </c>
      <c r="D376" s="208" t="s">
        <v>2889</v>
      </c>
      <c r="E376" s="208"/>
      <c r="F376" s="206" t="s">
        <v>2890</v>
      </c>
      <c r="G376" s="202" t="s">
        <v>1939</v>
      </c>
      <c r="H376" s="202">
        <v>150</v>
      </c>
      <c r="I376" s="202" t="s">
        <v>2414</v>
      </c>
      <c r="J376" s="202"/>
      <c r="K376" s="202" t="s">
        <v>796</v>
      </c>
      <c r="L376" s="205" t="s">
        <v>1941</v>
      </c>
      <c r="M376" s="202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</row>
    <row r="377" spans="1:27" ht="17.25" customHeight="1">
      <c r="A377" s="202">
        <v>374</v>
      </c>
      <c r="B377" s="208" t="s">
        <v>2891</v>
      </c>
      <c r="C377" s="208" t="s">
        <v>17</v>
      </c>
      <c r="D377" s="208" t="s">
        <v>2892</v>
      </c>
      <c r="E377" s="208" t="s">
        <v>2004</v>
      </c>
      <c r="F377" s="206" t="s">
        <v>2893</v>
      </c>
      <c r="G377" s="202" t="s">
        <v>1356</v>
      </c>
      <c r="H377" s="202">
        <v>499</v>
      </c>
      <c r="I377" s="202" t="s">
        <v>2211</v>
      </c>
      <c r="J377" s="202"/>
      <c r="K377" s="202" t="s">
        <v>796</v>
      </c>
      <c r="L377" s="205" t="s">
        <v>185</v>
      </c>
      <c r="M377" s="202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</row>
    <row r="378" spans="1:27" ht="17.25" customHeight="1">
      <c r="A378" s="202">
        <v>375</v>
      </c>
      <c r="B378" s="208" t="s">
        <v>2894</v>
      </c>
      <c r="C378" s="208" t="s">
        <v>33</v>
      </c>
      <c r="D378" s="208"/>
      <c r="E378" s="208" t="s">
        <v>2895</v>
      </c>
      <c r="F378" s="206" t="s">
        <v>2896</v>
      </c>
      <c r="G378" s="202" t="s">
        <v>1027</v>
      </c>
      <c r="H378" s="202">
        <v>399</v>
      </c>
      <c r="I378" s="202" t="s">
        <v>20</v>
      </c>
      <c r="J378" s="202"/>
      <c r="K378" s="202" t="s">
        <v>796</v>
      </c>
      <c r="L378" s="205" t="s">
        <v>2897</v>
      </c>
      <c r="M378" s="202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</row>
    <row r="379" spans="1:27" ht="17.25" customHeight="1">
      <c r="A379" s="202">
        <v>376</v>
      </c>
      <c r="B379" s="208" t="s">
        <v>2898</v>
      </c>
      <c r="C379" s="208" t="s">
        <v>33</v>
      </c>
      <c r="D379" s="208" t="s">
        <v>2899</v>
      </c>
      <c r="E379" s="208" t="s">
        <v>2900</v>
      </c>
      <c r="F379" s="206" t="s">
        <v>2901</v>
      </c>
      <c r="G379" s="202" t="s">
        <v>237</v>
      </c>
      <c r="H379" s="202">
        <v>299</v>
      </c>
      <c r="I379" s="202" t="s">
        <v>20</v>
      </c>
      <c r="J379" s="202"/>
      <c r="K379" s="202" t="s">
        <v>796</v>
      </c>
      <c r="L379" s="205" t="s">
        <v>185</v>
      </c>
      <c r="M379" s="202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</row>
    <row r="380" spans="1:27" ht="17.25" customHeight="1">
      <c r="A380" s="202">
        <v>377</v>
      </c>
      <c r="B380" s="208" t="s">
        <v>2902</v>
      </c>
      <c r="C380" s="208" t="s">
        <v>33</v>
      </c>
      <c r="D380" s="208"/>
      <c r="E380" s="208" t="s">
        <v>1538</v>
      </c>
      <c r="F380" s="206" t="s">
        <v>2903</v>
      </c>
      <c r="G380" s="202" t="s">
        <v>290</v>
      </c>
      <c r="H380" s="202">
        <v>250</v>
      </c>
      <c r="I380" s="202" t="s">
        <v>29</v>
      </c>
      <c r="J380" s="202"/>
      <c r="K380" s="202" t="s">
        <v>796</v>
      </c>
      <c r="L380" s="205" t="s">
        <v>185</v>
      </c>
      <c r="M380" s="202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</row>
    <row r="381" spans="1:27" ht="17.25" customHeight="1">
      <c r="A381" s="202">
        <v>378</v>
      </c>
      <c r="B381" s="208" t="s">
        <v>2904</v>
      </c>
      <c r="C381" s="208"/>
      <c r="D381" s="208" t="s">
        <v>2905</v>
      </c>
      <c r="E381" s="208" t="s">
        <v>2906</v>
      </c>
      <c r="F381" s="206" t="s">
        <v>2907</v>
      </c>
      <c r="G381" s="202" t="s">
        <v>2908</v>
      </c>
      <c r="H381" s="202">
        <v>299</v>
      </c>
      <c r="I381" s="202" t="s">
        <v>84</v>
      </c>
      <c r="J381" s="202"/>
      <c r="K381" s="202" t="s">
        <v>916</v>
      </c>
      <c r="L381" s="205" t="s">
        <v>99</v>
      </c>
      <c r="M381" s="202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</row>
    <row r="382" spans="1:27" ht="17.25" customHeight="1">
      <c r="A382" s="202">
        <v>379</v>
      </c>
      <c r="B382" s="208" t="s">
        <v>2909</v>
      </c>
      <c r="C382" s="208"/>
      <c r="D382" s="208" t="s">
        <v>2910</v>
      </c>
      <c r="E382" s="208" t="s">
        <v>2911</v>
      </c>
      <c r="F382" s="206" t="s">
        <v>2912</v>
      </c>
      <c r="G382" s="202" t="s">
        <v>1147</v>
      </c>
      <c r="H382" s="202">
        <v>399</v>
      </c>
      <c r="I382" s="202" t="s">
        <v>29</v>
      </c>
      <c r="J382" s="202"/>
      <c r="K382" s="202" t="s">
        <v>796</v>
      </c>
      <c r="L382" s="205" t="s">
        <v>662</v>
      </c>
      <c r="M382" s="202">
        <v>2022</v>
      </c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</row>
    <row r="383" spans="1:27" ht="17.25" customHeight="1">
      <c r="A383" s="202">
        <v>380</v>
      </c>
      <c r="B383" s="208" t="s">
        <v>5804</v>
      </c>
      <c r="C383" s="208" t="s">
        <v>33</v>
      </c>
      <c r="D383" s="208" t="s">
        <v>2913</v>
      </c>
      <c r="E383" s="208" t="s">
        <v>2914</v>
      </c>
      <c r="F383" s="206" t="s">
        <v>2915</v>
      </c>
      <c r="G383" s="202" t="s">
        <v>2916</v>
      </c>
      <c r="H383" s="202">
        <v>399</v>
      </c>
      <c r="I383" s="202" t="s">
        <v>84</v>
      </c>
      <c r="J383" s="202"/>
      <c r="K383" s="202" t="s">
        <v>796</v>
      </c>
      <c r="L383" s="205" t="s">
        <v>2162</v>
      </c>
      <c r="M383" s="202">
        <v>2019</v>
      </c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</row>
    <row r="384" spans="1:27" ht="17.25" customHeight="1">
      <c r="A384" s="202">
        <v>381</v>
      </c>
      <c r="B384" s="208" t="s">
        <v>2917</v>
      </c>
      <c r="C384" s="208" t="s">
        <v>33</v>
      </c>
      <c r="D384" s="208" t="s">
        <v>2918</v>
      </c>
      <c r="E384" s="208" t="s">
        <v>2919</v>
      </c>
      <c r="F384" s="206" t="s">
        <v>2920</v>
      </c>
      <c r="G384" s="202" t="s">
        <v>444</v>
      </c>
      <c r="H384" s="202">
        <v>299</v>
      </c>
      <c r="I384" s="202" t="s">
        <v>29</v>
      </c>
      <c r="J384" s="202"/>
      <c r="K384" s="202" t="s">
        <v>796</v>
      </c>
      <c r="L384" s="205" t="s">
        <v>185</v>
      </c>
      <c r="M384" s="202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</row>
    <row r="385" spans="1:27" ht="17.25" customHeight="1">
      <c r="A385" s="202">
        <v>382</v>
      </c>
      <c r="B385" s="208" t="s">
        <v>2921</v>
      </c>
      <c r="C385" s="208" t="s">
        <v>49</v>
      </c>
      <c r="D385" s="208" t="s">
        <v>2922</v>
      </c>
      <c r="E385" s="208" t="s">
        <v>1582</v>
      </c>
      <c r="F385" s="206" t="s">
        <v>2923</v>
      </c>
      <c r="G385" s="202" t="s">
        <v>2188</v>
      </c>
      <c r="H385" s="202">
        <v>599</v>
      </c>
      <c r="I385" s="202" t="s">
        <v>84</v>
      </c>
      <c r="J385" s="202"/>
      <c r="K385" s="202" t="s">
        <v>796</v>
      </c>
      <c r="L385" s="205" t="s">
        <v>804</v>
      </c>
      <c r="M385" s="202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</row>
    <row r="386" spans="1:27" ht="17.25" customHeight="1">
      <c r="A386" s="202">
        <v>383</v>
      </c>
      <c r="B386" s="208" t="s">
        <v>2924</v>
      </c>
      <c r="C386" s="208"/>
      <c r="D386" s="208" t="s">
        <v>2925</v>
      </c>
      <c r="E386" s="208" t="s">
        <v>2926</v>
      </c>
      <c r="F386" s="206" t="s">
        <v>2927</v>
      </c>
      <c r="G386" s="202" t="s">
        <v>811</v>
      </c>
      <c r="H386" s="202">
        <v>399</v>
      </c>
      <c r="I386" s="202" t="s">
        <v>20</v>
      </c>
      <c r="J386" s="202"/>
      <c r="K386" s="202" t="s">
        <v>796</v>
      </c>
      <c r="L386" s="205" t="s">
        <v>1919</v>
      </c>
      <c r="M386" s="202">
        <v>2023</v>
      </c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</row>
    <row r="387" spans="1:27" ht="17.25" customHeight="1">
      <c r="A387" s="202">
        <v>384</v>
      </c>
      <c r="B387" s="208" t="s">
        <v>2928</v>
      </c>
      <c r="C387" s="208" t="s">
        <v>17</v>
      </c>
      <c r="D387" s="208" t="s">
        <v>2929</v>
      </c>
      <c r="E387" s="208" t="s">
        <v>1582</v>
      </c>
      <c r="F387" s="206" t="s">
        <v>2930</v>
      </c>
      <c r="G387" s="202" t="s">
        <v>344</v>
      </c>
      <c r="H387" s="202">
        <v>499</v>
      </c>
      <c r="I387" s="202" t="s">
        <v>74</v>
      </c>
      <c r="J387" s="202"/>
      <c r="K387" s="202" t="s">
        <v>796</v>
      </c>
      <c r="L387" s="205" t="s">
        <v>804</v>
      </c>
      <c r="M387" s="202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</row>
    <row r="388" spans="1:27" ht="17.25" customHeight="1">
      <c r="A388" s="202">
        <v>385</v>
      </c>
      <c r="B388" s="208" t="s">
        <v>2931</v>
      </c>
      <c r="C388" s="208" t="s">
        <v>59</v>
      </c>
      <c r="D388" s="208" t="s">
        <v>2932</v>
      </c>
      <c r="E388" s="208" t="s">
        <v>2933</v>
      </c>
      <c r="F388" s="206" t="s">
        <v>2934</v>
      </c>
      <c r="G388" s="202" t="s">
        <v>331</v>
      </c>
      <c r="H388" s="202">
        <v>350</v>
      </c>
      <c r="I388" s="202" t="s">
        <v>20</v>
      </c>
      <c r="J388" s="202"/>
      <c r="K388" s="202" t="s">
        <v>796</v>
      </c>
      <c r="L388" s="205" t="s">
        <v>99</v>
      </c>
      <c r="M388" s="202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</row>
    <row r="389" spans="1:27" ht="17.25" customHeight="1">
      <c r="A389" s="202">
        <v>386</v>
      </c>
      <c r="B389" s="208" t="s">
        <v>2935</v>
      </c>
      <c r="C389" s="208" t="s">
        <v>33</v>
      </c>
      <c r="D389" s="208"/>
      <c r="E389" s="208" t="s">
        <v>2936</v>
      </c>
      <c r="F389" s="206" t="s">
        <v>2937</v>
      </c>
      <c r="G389" s="202"/>
      <c r="H389" s="202">
        <v>1150</v>
      </c>
      <c r="I389" s="202"/>
      <c r="J389" s="202"/>
      <c r="K389" s="202" t="s">
        <v>796</v>
      </c>
      <c r="L389" s="205" t="s">
        <v>804</v>
      </c>
      <c r="M389" s="202">
        <v>2021</v>
      </c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</row>
    <row r="390" spans="1:27" ht="17.25" customHeight="1">
      <c r="A390" s="202">
        <v>387</v>
      </c>
      <c r="B390" s="208" t="s">
        <v>2938</v>
      </c>
      <c r="C390" s="208" t="s">
        <v>49</v>
      </c>
      <c r="D390" s="208" t="s">
        <v>2938</v>
      </c>
      <c r="E390" s="208" t="s">
        <v>2939</v>
      </c>
      <c r="F390" s="206" t="s">
        <v>2940</v>
      </c>
      <c r="G390" s="202" t="s">
        <v>2941</v>
      </c>
      <c r="H390" s="202">
        <v>699</v>
      </c>
      <c r="I390" s="202" t="s">
        <v>84</v>
      </c>
      <c r="J390" s="202"/>
      <c r="K390" s="202" t="s">
        <v>796</v>
      </c>
      <c r="L390" s="205" t="s">
        <v>804</v>
      </c>
      <c r="M390" s="202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</row>
    <row r="391" spans="1:27" ht="17.25" customHeight="1">
      <c r="A391" s="202">
        <v>388</v>
      </c>
      <c r="B391" s="208" t="s">
        <v>2942</v>
      </c>
      <c r="C391" s="208" t="s">
        <v>17</v>
      </c>
      <c r="D391" s="208" t="s">
        <v>2943</v>
      </c>
      <c r="E391" s="208" t="s">
        <v>2939</v>
      </c>
      <c r="F391" s="206" t="s">
        <v>2944</v>
      </c>
      <c r="G391" s="202" t="s">
        <v>177</v>
      </c>
      <c r="H391" s="202">
        <v>499</v>
      </c>
      <c r="I391" s="202" t="s">
        <v>74</v>
      </c>
      <c r="J391" s="202"/>
      <c r="K391" s="202" t="s">
        <v>796</v>
      </c>
      <c r="L391" s="205" t="s">
        <v>804</v>
      </c>
      <c r="M391" s="202">
        <v>2022</v>
      </c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</row>
    <row r="392" spans="1:27" ht="17.25" customHeight="1">
      <c r="A392" s="202">
        <v>389</v>
      </c>
      <c r="B392" s="208" t="s">
        <v>2945</v>
      </c>
      <c r="C392" s="208" t="s">
        <v>49</v>
      </c>
      <c r="D392" s="208" t="s">
        <v>2945</v>
      </c>
      <c r="E392" s="208" t="s">
        <v>2946</v>
      </c>
      <c r="F392" s="206" t="s">
        <v>2947</v>
      </c>
      <c r="G392" s="202" t="s">
        <v>2396</v>
      </c>
      <c r="H392" s="202">
        <v>399</v>
      </c>
      <c r="I392" s="202" t="s">
        <v>20</v>
      </c>
      <c r="J392" s="202"/>
      <c r="K392" s="202" t="s">
        <v>796</v>
      </c>
      <c r="L392" s="205" t="s">
        <v>1919</v>
      </c>
      <c r="M392" s="202">
        <v>2024</v>
      </c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</row>
    <row r="393" spans="1:27" ht="17.25" customHeight="1">
      <c r="A393" s="202">
        <v>390</v>
      </c>
      <c r="B393" s="208" t="s">
        <v>2948</v>
      </c>
      <c r="C393" s="208"/>
      <c r="D393" s="208"/>
      <c r="E393" s="208" t="s">
        <v>2949</v>
      </c>
      <c r="F393" s="206" t="s">
        <v>2950</v>
      </c>
      <c r="G393" s="202" t="s">
        <v>1918</v>
      </c>
      <c r="H393" s="202">
        <v>199</v>
      </c>
      <c r="I393" s="202" t="s">
        <v>20</v>
      </c>
      <c r="J393" s="202"/>
      <c r="K393" s="202" t="s">
        <v>796</v>
      </c>
      <c r="L393" s="205" t="s">
        <v>307</v>
      </c>
      <c r="M393" s="202">
        <v>2022</v>
      </c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</row>
    <row r="394" spans="1:27" ht="17.25" customHeight="1">
      <c r="A394" s="202">
        <v>391</v>
      </c>
      <c r="B394" s="208" t="s">
        <v>2951</v>
      </c>
      <c r="C394" s="208" t="s">
        <v>17</v>
      </c>
      <c r="D394" s="208"/>
      <c r="E394" s="208" t="s">
        <v>2952</v>
      </c>
      <c r="F394" s="206" t="s">
        <v>2953</v>
      </c>
      <c r="G394" s="202" t="s">
        <v>210</v>
      </c>
      <c r="H394" s="202">
        <v>350</v>
      </c>
      <c r="I394" s="202" t="s">
        <v>2954</v>
      </c>
      <c r="J394" s="202"/>
      <c r="K394" s="202" t="s">
        <v>796</v>
      </c>
      <c r="L394" s="205" t="s">
        <v>2955</v>
      </c>
      <c r="M394" s="202">
        <v>2025</v>
      </c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</row>
    <row r="395" spans="1:27" ht="17.25" customHeight="1">
      <c r="A395" s="202">
        <v>392</v>
      </c>
      <c r="B395" s="208" t="s">
        <v>2956</v>
      </c>
      <c r="C395" s="208" t="s">
        <v>17</v>
      </c>
      <c r="D395" s="208" t="s">
        <v>2957</v>
      </c>
      <c r="E395" s="208" t="s">
        <v>905</v>
      </c>
      <c r="F395" s="206" t="s">
        <v>2958</v>
      </c>
      <c r="G395" s="202" t="s">
        <v>1353</v>
      </c>
      <c r="H395" s="202">
        <v>225</v>
      </c>
      <c r="I395" s="202" t="s">
        <v>29</v>
      </c>
      <c r="J395" s="202"/>
      <c r="K395" s="202" t="s">
        <v>796</v>
      </c>
      <c r="L395" s="205" t="s">
        <v>185</v>
      </c>
      <c r="M395" s="202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</row>
    <row r="396" spans="1:27" ht="17.25" customHeight="1">
      <c r="A396" s="202">
        <v>393</v>
      </c>
      <c r="B396" s="208" t="s">
        <v>2959</v>
      </c>
      <c r="C396" s="208" t="s">
        <v>33</v>
      </c>
      <c r="D396" s="208"/>
      <c r="E396" s="208" t="s">
        <v>2882</v>
      </c>
      <c r="F396" s="206" t="s">
        <v>2960</v>
      </c>
      <c r="G396" s="202" t="s">
        <v>2520</v>
      </c>
      <c r="H396" s="202">
        <v>299</v>
      </c>
      <c r="I396" s="202" t="s">
        <v>20</v>
      </c>
      <c r="J396" s="202"/>
      <c r="K396" s="202" t="s">
        <v>796</v>
      </c>
      <c r="L396" s="205" t="s">
        <v>998</v>
      </c>
      <c r="M396" s="202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</row>
    <row r="397" spans="1:27" ht="17.25" customHeight="1">
      <c r="A397" s="202">
        <v>394</v>
      </c>
      <c r="B397" s="208" t="s">
        <v>2961</v>
      </c>
      <c r="C397" s="208"/>
      <c r="D397" s="208"/>
      <c r="E397" s="208" t="s">
        <v>2962</v>
      </c>
      <c r="F397" s="206" t="s">
        <v>2963</v>
      </c>
      <c r="G397" s="202" t="s">
        <v>1149</v>
      </c>
      <c r="H397" s="202">
        <v>150</v>
      </c>
      <c r="I397" s="202" t="s">
        <v>29</v>
      </c>
      <c r="J397" s="202"/>
      <c r="K397" s="202" t="s">
        <v>796</v>
      </c>
      <c r="L397" s="205" t="s">
        <v>185</v>
      </c>
      <c r="M397" s="202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</row>
    <row r="398" spans="1:27" ht="17.25" customHeight="1">
      <c r="A398" s="202">
        <v>395</v>
      </c>
      <c r="B398" s="208" t="s">
        <v>2964</v>
      </c>
      <c r="C398" s="208" t="s">
        <v>17</v>
      </c>
      <c r="D398" s="208" t="s">
        <v>2965</v>
      </c>
      <c r="E398" s="208" t="s">
        <v>2004</v>
      </c>
      <c r="F398" s="206" t="s">
        <v>2966</v>
      </c>
      <c r="G398" s="202" t="s">
        <v>222</v>
      </c>
      <c r="H398" s="202">
        <v>599</v>
      </c>
      <c r="I398" s="202" t="s">
        <v>2967</v>
      </c>
      <c r="J398" s="202"/>
      <c r="K398" s="202" t="s">
        <v>796</v>
      </c>
      <c r="L398" s="205" t="s">
        <v>739</v>
      </c>
      <c r="M398" s="202">
        <v>2022</v>
      </c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</row>
    <row r="399" spans="1:27" ht="17.25" customHeight="1">
      <c r="A399" s="202">
        <v>396</v>
      </c>
      <c r="B399" s="208" t="s">
        <v>2968</v>
      </c>
      <c r="C399" s="208" t="s">
        <v>33</v>
      </c>
      <c r="D399" s="208" t="s">
        <v>2969</v>
      </c>
      <c r="E399" s="208" t="s">
        <v>2970</v>
      </c>
      <c r="F399" s="206" t="s">
        <v>2971</v>
      </c>
      <c r="G399" s="202" t="s">
        <v>2972</v>
      </c>
      <c r="H399" s="202">
        <v>799</v>
      </c>
      <c r="I399" s="202" t="s">
        <v>84</v>
      </c>
      <c r="J399" s="202"/>
      <c r="K399" s="202" t="s">
        <v>796</v>
      </c>
      <c r="L399" s="205" t="s">
        <v>2379</v>
      </c>
      <c r="M399" s="202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</row>
    <row r="400" spans="1:27" ht="17.25" customHeight="1">
      <c r="A400" s="202">
        <v>397</v>
      </c>
      <c r="B400" s="208" t="s">
        <v>2973</v>
      </c>
      <c r="C400" s="208"/>
      <c r="D400" s="208"/>
      <c r="E400" s="208" t="s">
        <v>1538</v>
      </c>
      <c r="F400" s="206" t="s">
        <v>2974</v>
      </c>
      <c r="G400" s="202" t="s">
        <v>697</v>
      </c>
      <c r="H400" s="202">
        <v>250</v>
      </c>
      <c r="I400" s="202" t="s">
        <v>29</v>
      </c>
      <c r="J400" s="202"/>
      <c r="K400" s="202" t="s">
        <v>796</v>
      </c>
      <c r="L400" s="205" t="s">
        <v>185</v>
      </c>
      <c r="M400" s="202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</row>
    <row r="401" spans="1:27" ht="17.25" customHeight="1">
      <c r="A401" s="202">
        <v>398</v>
      </c>
      <c r="B401" s="208" t="s">
        <v>2975</v>
      </c>
      <c r="C401" s="208" t="s">
        <v>33</v>
      </c>
      <c r="D401" s="208" t="s">
        <v>2976</v>
      </c>
      <c r="E401" s="208" t="s">
        <v>905</v>
      </c>
      <c r="F401" s="206" t="s">
        <v>2977</v>
      </c>
      <c r="G401" s="202" t="s">
        <v>2978</v>
      </c>
      <c r="H401" s="202">
        <v>350</v>
      </c>
      <c r="I401" s="202" t="s">
        <v>20</v>
      </c>
      <c r="J401" s="202"/>
      <c r="K401" s="202" t="s">
        <v>941</v>
      </c>
      <c r="L401" s="205" t="s">
        <v>185</v>
      </c>
      <c r="M401" s="202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</row>
    <row r="402" spans="1:27" ht="17.25" customHeight="1">
      <c r="A402" s="202">
        <v>399</v>
      </c>
      <c r="B402" s="208" t="s">
        <v>2979</v>
      </c>
      <c r="C402" s="208"/>
      <c r="D402" s="208" t="s">
        <v>2980</v>
      </c>
      <c r="E402" s="208" t="s">
        <v>1851</v>
      </c>
      <c r="F402" s="206" t="s">
        <v>2981</v>
      </c>
      <c r="G402" s="202" t="s">
        <v>1250</v>
      </c>
      <c r="H402" s="202">
        <v>250</v>
      </c>
      <c r="I402" s="202" t="s">
        <v>29</v>
      </c>
      <c r="J402" s="202"/>
      <c r="K402" s="202" t="s">
        <v>796</v>
      </c>
      <c r="L402" s="205" t="s">
        <v>185</v>
      </c>
      <c r="M402" s="202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</row>
    <row r="403" spans="1:27" ht="17.25" customHeight="1">
      <c r="A403" s="202">
        <v>400</v>
      </c>
      <c r="B403" s="208" t="s">
        <v>2982</v>
      </c>
      <c r="C403" s="208"/>
      <c r="D403" s="208" t="s">
        <v>1600</v>
      </c>
      <c r="E403" s="208" t="s">
        <v>1601</v>
      </c>
      <c r="F403" s="206" t="s">
        <v>2983</v>
      </c>
      <c r="G403" s="202" t="s">
        <v>448</v>
      </c>
      <c r="H403" s="202">
        <v>175</v>
      </c>
      <c r="I403" s="202" t="s">
        <v>915</v>
      </c>
      <c r="J403" s="202"/>
      <c r="K403" s="202" t="s">
        <v>796</v>
      </c>
      <c r="L403" s="205" t="s">
        <v>185</v>
      </c>
      <c r="M403" s="202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</row>
    <row r="404" spans="1:27" ht="17.25" customHeight="1">
      <c r="A404" s="202">
        <v>401</v>
      </c>
      <c r="B404" s="208" t="s">
        <v>2984</v>
      </c>
      <c r="C404" s="208" t="s">
        <v>49</v>
      </c>
      <c r="D404" s="208" t="s">
        <v>2985</v>
      </c>
      <c r="E404" s="208" t="s">
        <v>893</v>
      </c>
      <c r="F404" s="206" t="s">
        <v>2986</v>
      </c>
      <c r="G404" s="202" t="s">
        <v>365</v>
      </c>
      <c r="H404" s="202">
        <v>350</v>
      </c>
      <c r="I404" s="202" t="s">
        <v>74</v>
      </c>
      <c r="J404" s="202"/>
      <c r="K404" s="202" t="s">
        <v>796</v>
      </c>
      <c r="L404" s="205" t="s">
        <v>185</v>
      </c>
      <c r="M404" s="202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</row>
    <row r="405" spans="1:27" ht="17.25" customHeight="1">
      <c r="A405" s="202">
        <v>402</v>
      </c>
      <c r="B405" s="208" t="s">
        <v>5805</v>
      </c>
      <c r="C405" s="208"/>
      <c r="D405" s="208" t="s">
        <v>1600</v>
      </c>
      <c r="E405" s="208" t="s">
        <v>1601</v>
      </c>
      <c r="F405" s="206" t="s">
        <v>2987</v>
      </c>
      <c r="G405" s="202" t="s">
        <v>237</v>
      </c>
      <c r="H405" s="202">
        <v>150</v>
      </c>
      <c r="I405" s="202" t="s">
        <v>29</v>
      </c>
      <c r="J405" s="202"/>
      <c r="K405" s="202" t="s">
        <v>796</v>
      </c>
      <c r="L405" s="205" t="s">
        <v>2988</v>
      </c>
      <c r="M405" s="202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</row>
    <row r="406" spans="1:27" ht="17.25" customHeight="1">
      <c r="A406" s="202">
        <v>403</v>
      </c>
      <c r="B406" s="208" t="s">
        <v>2989</v>
      </c>
      <c r="C406" s="208"/>
      <c r="D406" s="208" t="s">
        <v>2990</v>
      </c>
      <c r="E406" s="208" t="s">
        <v>2991</v>
      </c>
      <c r="F406" s="206" t="s">
        <v>2992</v>
      </c>
      <c r="G406" s="202" t="s">
        <v>444</v>
      </c>
      <c r="H406" s="202">
        <v>399</v>
      </c>
      <c r="I406" s="202" t="s">
        <v>29</v>
      </c>
      <c r="J406" s="202"/>
      <c r="K406" s="202" t="s">
        <v>796</v>
      </c>
      <c r="L406" s="205" t="s">
        <v>185</v>
      </c>
      <c r="M406" s="202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</row>
    <row r="407" spans="1:27" ht="17.25" customHeight="1">
      <c r="A407" s="202">
        <v>404</v>
      </c>
      <c r="B407" s="208" t="s">
        <v>2993</v>
      </c>
      <c r="C407" s="208"/>
      <c r="D407" s="208"/>
      <c r="E407" s="208" t="s">
        <v>1601</v>
      </c>
      <c r="F407" s="206" t="s">
        <v>2994</v>
      </c>
      <c r="G407" s="202" t="s">
        <v>1426</v>
      </c>
      <c r="H407" s="202">
        <v>399</v>
      </c>
      <c r="I407" s="202" t="s">
        <v>20</v>
      </c>
      <c r="J407" s="202"/>
      <c r="K407" s="202" t="s">
        <v>796</v>
      </c>
      <c r="L407" s="205" t="s">
        <v>185</v>
      </c>
      <c r="M407" s="202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</row>
    <row r="408" spans="1:27" ht="17.25" customHeight="1">
      <c r="A408" s="202">
        <v>405</v>
      </c>
      <c r="B408" s="208" t="s">
        <v>2995</v>
      </c>
      <c r="C408" s="208" t="s">
        <v>33</v>
      </c>
      <c r="D408" s="208" t="s">
        <v>2996</v>
      </c>
      <c r="E408" s="208" t="s">
        <v>2997</v>
      </c>
      <c r="F408" s="206" t="s">
        <v>2998</v>
      </c>
      <c r="G408" s="202" t="s">
        <v>1370</v>
      </c>
      <c r="H408" s="202">
        <v>350</v>
      </c>
      <c r="I408" s="202" t="s">
        <v>20</v>
      </c>
      <c r="J408" s="202"/>
      <c r="K408" s="202" t="s">
        <v>796</v>
      </c>
      <c r="L408" s="205" t="s">
        <v>2999</v>
      </c>
      <c r="M408" s="202">
        <v>2020</v>
      </c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</row>
    <row r="409" spans="1:27" ht="17.25" customHeight="1">
      <c r="A409" s="202">
        <v>406</v>
      </c>
      <c r="B409" s="208" t="s">
        <v>3000</v>
      </c>
      <c r="C409" s="208" t="s">
        <v>33</v>
      </c>
      <c r="D409" s="208" t="s">
        <v>3001</v>
      </c>
      <c r="E409" s="208" t="s">
        <v>1479</v>
      </c>
      <c r="F409" s="206" t="s">
        <v>3002</v>
      </c>
      <c r="G409" s="202" t="s">
        <v>1027</v>
      </c>
      <c r="H409" s="202">
        <v>299</v>
      </c>
      <c r="I409" s="202" t="s">
        <v>20</v>
      </c>
      <c r="J409" s="202"/>
      <c r="K409" s="202" t="s">
        <v>796</v>
      </c>
      <c r="L409" s="205" t="s">
        <v>185</v>
      </c>
      <c r="M409" s="202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</row>
    <row r="410" spans="1:27" ht="17.25" customHeight="1">
      <c r="A410" s="202">
        <v>407</v>
      </c>
      <c r="B410" s="208" t="s">
        <v>5806</v>
      </c>
      <c r="C410" s="208" t="s">
        <v>17</v>
      </c>
      <c r="D410" s="208" t="s">
        <v>3003</v>
      </c>
      <c r="E410" s="208" t="s">
        <v>1472</v>
      </c>
      <c r="F410" s="206" t="s">
        <v>3004</v>
      </c>
      <c r="G410" s="202" t="s">
        <v>3005</v>
      </c>
      <c r="H410" s="202">
        <v>250</v>
      </c>
      <c r="I410" s="202" t="s">
        <v>1474</v>
      </c>
      <c r="J410" s="202"/>
      <c r="K410" s="202" t="s">
        <v>796</v>
      </c>
      <c r="L410" s="205" t="s">
        <v>185</v>
      </c>
      <c r="M410" s="202">
        <v>2024</v>
      </c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</row>
    <row r="411" spans="1:27" ht="17.25" customHeight="1">
      <c r="A411" s="202">
        <v>408</v>
      </c>
      <c r="B411" s="208" t="s">
        <v>5806</v>
      </c>
      <c r="C411" s="208" t="s">
        <v>17</v>
      </c>
      <c r="D411" s="208" t="s">
        <v>3003</v>
      </c>
      <c r="E411" s="208" t="s">
        <v>1472</v>
      </c>
      <c r="F411" s="206" t="s">
        <v>3006</v>
      </c>
      <c r="G411" s="202" t="s">
        <v>795</v>
      </c>
      <c r="H411" s="202">
        <v>299</v>
      </c>
      <c r="I411" s="202" t="s">
        <v>1474</v>
      </c>
      <c r="J411" s="202"/>
      <c r="K411" s="202" t="s">
        <v>916</v>
      </c>
      <c r="L411" s="205" t="s">
        <v>185</v>
      </c>
      <c r="M411" s="202">
        <v>2022</v>
      </c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</row>
    <row r="412" spans="1:27" ht="17.25" customHeight="1">
      <c r="A412" s="202">
        <v>409</v>
      </c>
      <c r="B412" s="208" t="s">
        <v>3007</v>
      </c>
      <c r="C412" s="208" t="s">
        <v>49</v>
      </c>
      <c r="D412" s="208"/>
      <c r="E412" s="208" t="s">
        <v>3008</v>
      </c>
      <c r="F412" s="206" t="s">
        <v>3009</v>
      </c>
      <c r="G412" s="202" t="s">
        <v>331</v>
      </c>
      <c r="H412" s="202">
        <v>399</v>
      </c>
      <c r="I412" s="202" t="s">
        <v>20</v>
      </c>
      <c r="J412" s="202"/>
      <c r="K412" s="202" t="s">
        <v>796</v>
      </c>
      <c r="L412" s="205" t="s">
        <v>307</v>
      </c>
      <c r="M412" s="202">
        <v>2021</v>
      </c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</row>
    <row r="413" spans="1:27" ht="17.25" customHeight="1">
      <c r="A413" s="202">
        <v>410</v>
      </c>
      <c r="B413" s="208" t="s">
        <v>3010</v>
      </c>
      <c r="C413" s="208" t="s">
        <v>33</v>
      </c>
      <c r="D413" s="208" t="s">
        <v>3011</v>
      </c>
      <c r="E413" s="208" t="s">
        <v>2933</v>
      </c>
      <c r="F413" s="206" t="s">
        <v>3012</v>
      </c>
      <c r="G413" s="202" t="s">
        <v>551</v>
      </c>
      <c r="H413" s="202">
        <v>175</v>
      </c>
      <c r="I413" s="202" t="s">
        <v>244</v>
      </c>
      <c r="J413" s="202"/>
      <c r="K413" s="202" t="s">
        <v>796</v>
      </c>
      <c r="L413" s="205" t="s">
        <v>185</v>
      </c>
      <c r="M413" s="202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</row>
    <row r="414" spans="1:27" ht="17.25" customHeight="1">
      <c r="A414" s="202">
        <v>411</v>
      </c>
      <c r="B414" s="208" t="s">
        <v>3013</v>
      </c>
      <c r="C414" s="208" t="s">
        <v>33</v>
      </c>
      <c r="D414" s="208" t="s">
        <v>3014</v>
      </c>
      <c r="E414" s="208" t="s">
        <v>1899</v>
      </c>
      <c r="F414" s="206" t="s">
        <v>3015</v>
      </c>
      <c r="G414" s="202" t="s">
        <v>3016</v>
      </c>
      <c r="H414" s="202">
        <v>450</v>
      </c>
      <c r="I414" s="202" t="s">
        <v>29</v>
      </c>
      <c r="J414" s="202"/>
      <c r="K414" s="202" t="s">
        <v>796</v>
      </c>
      <c r="L414" s="205" t="s">
        <v>185</v>
      </c>
      <c r="M414" s="202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</row>
    <row r="415" spans="1:27" ht="17.25" customHeight="1">
      <c r="A415" s="202">
        <v>412</v>
      </c>
      <c r="B415" s="208" t="s">
        <v>3017</v>
      </c>
      <c r="C415" s="208" t="s">
        <v>49</v>
      </c>
      <c r="D415" s="208" t="s">
        <v>3018</v>
      </c>
      <c r="E415" s="208" t="s">
        <v>1899</v>
      </c>
      <c r="F415" s="206" t="s">
        <v>3019</v>
      </c>
      <c r="G415" s="202" t="s">
        <v>285</v>
      </c>
      <c r="H415" s="202">
        <v>399</v>
      </c>
      <c r="I415" s="202" t="s">
        <v>29</v>
      </c>
      <c r="J415" s="202"/>
      <c r="K415" s="202" t="s">
        <v>796</v>
      </c>
      <c r="L415" s="205" t="s">
        <v>185</v>
      </c>
      <c r="M415" s="202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</row>
    <row r="416" spans="1:27" ht="17.25" customHeight="1">
      <c r="A416" s="202">
        <v>413</v>
      </c>
      <c r="B416" s="208" t="s">
        <v>3020</v>
      </c>
      <c r="C416" s="208" t="s">
        <v>33</v>
      </c>
      <c r="D416" s="208" t="s">
        <v>3021</v>
      </c>
      <c r="E416" s="208" t="s">
        <v>3022</v>
      </c>
      <c r="F416" s="206" t="s">
        <v>3023</v>
      </c>
      <c r="G416" s="202" t="s">
        <v>444</v>
      </c>
      <c r="H416" s="202">
        <v>295</v>
      </c>
      <c r="I416" s="202" t="s">
        <v>20</v>
      </c>
      <c r="J416" s="202"/>
      <c r="K416" s="202" t="s">
        <v>796</v>
      </c>
      <c r="L416" s="205" t="s">
        <v>104</v>
      </c>
      <c r="M416" s="202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</row>
    <row r="417" spans="1:27" ht="17.25" customHeight="1">
      <c r="A417" s="202">
        <v>414</v>
      </c>
      <c r="B417" s="208" t="s">
        <v>3024</v>
      </c>
      <c r="C417" s="208" t="s">
        <v>33</v>
      </c>
      <c r="D417" s="208" t="s">
        <v>3025</v>
      </c>
      <c r="E417" s="208" t="s">
        <v>905</v>
      </c>
      <c r="F417" s="206" t="s">
        <v>3026</v>
      </c>
      <c r="G417" s="202" t="s">
        <v>693</v>
      </c>
      <c r="H417" s="202">
        <v>150</v>
      </c>
      <c r="I417" s="202" t="s">
        <v>244</v>
      </c>
      <c r="J417" s="202"/>
      <c r="K417" s="202" t="s">
        <v>796</v>
      </c>
      <c r="L417" s="205" t="s">
        <v>3027</v>
      </c>
      <c r="M417" s="202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</row>
    <row r="418" spans="1:27" ht="17.25" customHeight="1">
      <c r="A418" s="202">
        <v>415</v>
      </c>
      <c r="B418" s="208" t="s">
        <v>5807</v>
      </c>
      <c r="C418" s="208" t="s">
        <v>33</v>
      </c>
      <c r="D418" s="208" t="s">
        <v>3028</v>
      </c>
      <c r="E418" s="208" t="s">
        <v>3029</v>
      </c>
      <c r="F418" s="206" t="s">
        <v>3030</v>
      </c>
      <c r="G418" s="202" t="s">
        <v>337</v>
      </c>
      <c r="H418" s="202">
        <v>299</v>
      </c>
      <c r="I418" s="202" t="s">
        <v>29</v>
      </c>
      <c r="J418" s="202"/>
      <c r="K418" s="202" t="s">
        <v>796</v>
      </c>
      <c r="L418" s="205" t="s">
        <v>185</v>
      </c>
      <c r="M418" s="202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</row>
    <row r="419" spans="1:27" ht="17.25" customHeight="1">
      <c r="A419" s="202">
        <v>416</v>
      </c>
      <c r="B419" s="208" t="s">
        <v>3031</v>
      </c>
      <c r="C419" s="208" t="s">
        <v>33</v>
      </c>
      <c r="D419" s="208" t="s">
        <v>3032</v>
      </c>
      <c r="E419" s="208" t="s">
        <v>1186</v>
      </c>
      <c r="F419" s="206" t="s">
        <v>3033</v>
      </c>
      <c r="G419" s="202" t="s">
        <v>1399</v>
      </c>
      <c r="H419" s="202">
        <v>199</v>
      </c>
      <c r="I419" s="202" t="s">
        <v>29</v>
      </c>
      <c r="J419" s="202"/>
      <c r="K419" s="202" t="s">
        <v>796</v>
      </c>
      <c r="L419" s="205" t="s">
        <v>185</v>
      </c>
      <c r="M419" s="202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</row>
    <row r="420" spans="1:27" ht="17.25" customHeight="1">
      <c r="A420" s="202">
        <v>417</v>
      </c>
      <c r="B420" s="208" t="s">
        <v>3034</v>
      </c>
      <c r="C420" s="208" t="s">
        <v>17</v>
      </c>
      <c r="D420" s="208" t="s">
        <v>3035</v>
      </c>
      <c r="E420" s="208" t="s">
        <v>3036</v>
      </c>
      <c r="F420" s="206" t="s">
        <v>3037</v>
      </c>
      <c r="G420" s="202" t="s">
        <v>3038</v>
      </c>
      <c r="H420" s="202">
        <v>299</v>
      </c>
      <c r="I420" s="202" t="s">
        <v>20</v>
      </c>
      <c r="J420" s="202"/>
      <c r="K420" s="202" t="s">
        <v>796</v>
      </c>
      <c r="L420" s="205" t="s">
        <v>1633</v>
      </c>
      <c r="M420" s="202">
        <v>2023</v>
      </c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</row>
    <row r="421" spans="1:27" ht="17.25" customHeight="1">
      <c r="A421" s="202">
        <v>418</v>
      </c>
      <c r="B421" s="208" t="s">
        <v>3039</v>
      </c>
      <c r="C421" s="208" t="s">
        <v>33</v>
      </c>
      <c r="D421" s="208" t="s">
        <v>3040</v>
      </c>
      <c r="E421" s="208" t="s">
        <v>798</v>
      </c>
      <c r="F421" s="206" t="s">
        <v>3041</v>
      </c>
      <c r="G421" s="202" t="s">
        <v>1353</v>
      </c>
      <c r="H421" s="202">
        <v>250</v>
      </c>
      <c r="I421" s="202" t="s">
        <v>29</v>
      </c>
      <c r="J421" s="202"/>
      <c r="K421" s="202" t="s">
        <v>796</v>
      </c>
      <c r="L421" s="205" t="s">
        <v>185</v>
      </c>
      <c r="M421" s="202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</row>
    <row r="422" spans="1:27" ht="17.25" customHeight="1">
      <c r="A422" s="202">
        <v>419</v>
      </c>
      <c r="B422" s="208" t="s">
        <v>3042</v>
      </c>
      <c r="C422" s="208" t="s">
        <v>33</v>
      </c>
      <c r="D422" s="208" t="s">
        <v>3043</v>
      </c>
      <c r="E422" s="208" t="s">
        <v>3044</v>
      </c>
      <c r="F422" s="206" t="s">
        <v>3045</v>
      </c>
      <c r="G422" s="202" t="s">
        <v>3046</v>
      </c>
      <c r="H422" s="202">
        <v>225</v>
      </c>
      <c r="I422" s="202" t="s">
        <v>29</v>
      </c>
      <c r="J422" s="202"/>
      <c r="K422" s="202" t="s">
        <v>796</v>
      </c>
      <c r="L422" s="205" t="s">
        <v>185</v>
      </c>
      <c r="M422" s="202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</row>
    <row r="423" spans="1:27" ht="17.25" customHeight="1">
      <c r="A423" s="202">
        <v>420</v>
      </c>
      <c r="B423" s="208" t="s">
        <v>5808</v>
      </c>
      <c r="C423" s="208" t="s">
        <v>33</v>
      </c>
      <c r="D423" s="208" t="s">
        <v>3047</v>
      </c>
      <c r="E423" s="208" t="s">
        <v>1792</v>
      </c>
      <c r="F423" s="206" t="s">
        <v>3048</v>
      </c>
      <c r="G423" s="202" t="s">
        <v>2852</v>
      </c>
      <c r="H423" s="202">
        <v>299</v>
      </c>
      <c r="I423" s="202" t="s">
        <v>29</v>
      </c>
      <c r="J423" s="202"/>
      <c r="K423" s="202" t="s">
        <v>796</v>
      </c>
      <c r="L423" s="205" t="s">
        <v>185</v>
      </c>
      <c r="M423" s="202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</row>
    <row r="424" spans="1:27" ht="17.25" customHeight="1">
      <c r="A424" s="202">
        <v>421</v>
      </c>
      <c r="B424" s="208" t="s">
        <v>3049</v>
      </c>
      <c r="C424" s="208" t="s">
        <v>33</v>
      </c>
      <c r="D424" s="208" t="s">
        <v>3050</v>
      </c>
      <c r="E424" s="208" t="s">
        <v>798</v>
      </c>
      <c r="F424" s="206" t="s">
        <v>3051</v>
      </c>
      <c r="G424" s="202" t="s">
        <v>38</v>
      </c>
      <c r="H424" s="202">
        <v>195</v>
      </c>
      <c r="I424" s="202" t="s">
        <v>29</v>
      </c>
      <c r="J424" s="202"/>
      <c r="K424" s="202" t="s">
        <v>796</v>
      </c>
      <c r="L424" s="205" t="s">
        <v>185</v>
      </c>
      <c r="M424" s="202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</row>
    <row r="425" spans="1:27" ht="17.25" customHeight="1">
      <c r="A425" s="202">
        <v>422</v>
      </c>
      <c r="B425" s="208" t="s">
        <v>5809</v>
      </c>
      <c r="C425" s="208"/>
      <c r="D425" s="208" t="s">
        <v>1600</v>
      </c>
      <c r="E425" s="208" t="s">
        <v>1538</v>
      </c>
      <c r="F425" s="206" t="s">
        <v>3052</v>
      </c>
      <c r="G425" s="202" t="s">
        <v>448</v>
      </c>
      <c r="H425" s="202">
        <v>175</v>
      </c>
      <c r="I425" s="202" t="s">
        <v>20</v>
      </c>
      <c r="J425" s="202"/>
      <c r="K425" s="202" t="s">
        <v>796</v>
      </c>
      <c r="L425" s="205" t="s">
        <v>185</v>
      </c>
      <c r="M425" s="202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</row>
    <row r="426" spans="1:27" ht="17.25" customHeight="1">
      <c r="A426" s="202">
        <v>423</v>
      </c>
      <c r="B426" s="208" t="s">
        <v>3053</v>
      </c>
      <c r="C426" s="208" t="s">
        <v>17</v>
      </c>
      <c r="D426" s="208" t="s">
        <v>1600</v>
      </c>
      <c r="E426" s="208" t="s">
        <v>2882</v>
      </c>
      <c r="F426" s="206" t="s">
        <v>3054</v>
      </c>
      <c r="G426" s="202" t="s">
        <v>3055</v>
      </c>
      <c r="H426" s="202">
        <v>450</v>
      </c>
      <c r="I426" s="202" t="s">
        <v>20</v>
      </c>
      <c r="J426" s="202"/>
      <c r="K426" s="202" t="s">
        <v>796</v>
      </c>
      <c r="L426" s="205" t="s">
        <v>998</v>
      </c>
      <c r="M426" s="202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</row>
    <row r="427" spans="1:27" ht="17.25" customHeight="1">
      <c r="A427" s="202">
        <v>424</v>
      </c>
      <c r="B427" s="208" t="s">
        <v>3056</v>
      </c>
      <c r="C427" s="208" t="s">
        <v>33</v>
      </c>
      <c r="D427" s="208"/>
      <c r="E427" s="208" t="s">
        <v>2882</v>
      </c>
      <c r="F427" s="206" t="s">
        <v>3057</v>
      </c>
      <c r="G427" s="202" t="s">
        <v>344</v>
      </c>
      <c r="H427" s="202">
        <v>350</v>
      </c>
      <c r="I427" s="202" t="s">
        <v>20</v>
      </c>
      <c r="J427" s="202"/>
      <c r="K427" s="202" t="s">
        <v>796</v>
      </c>
      <c r="L427" s="205" t="s">
        <v>998</v>
      </c>
      <c r="M427" s="202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</row>
    <row r="428" spans="1:27" ht="17.25" customHeight="1">
      <c r="A428" s="202">
        <v>425</v>
      </c>
      <c r="B428" s="208" t="s">
        <v>3058</v>
      </c>
      <c r="C428" s="208" t="s">
        <v>59</v>
      </c>
      <c r="D428" s="208" t="s">
        <v>3059</v>
      </c>
      <c r="E428" s="208" t="s">
        <v>3060</v>
      </c>
      <c r="F428" s="206" t="s">
        <v>3061</v>
      </c>
      <c r="G428" s="202" t="s">
        <v>1226</v>
      </c>
      <c r="H428" s="202">
        <v>250</v>
      </c>
      <c r="I428" s="202" t="s">
        <v>29</v>
      </c>
      <c r="J428" s="202"/>
      <c r="K428" s="202" t="s">
        <v>796</v>
      </c>
      <c r="L428" s="205" t="s">
        <v>185</v>
      </c>
      <c r="M428" s="202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</row>
    <row r="429" spans="1:27" ht="17.25" customHeight="1">
      <c r="A429" s="202">
        <v>426</v>
      </c>
      <c r="B429" s="217" t="s">
        <v>3062</v>
      </c>
      <c r="C429" s="217" t="s">
        <v>59</v>
      </c>
      <c r="D429" s="217" t="s">
        <v>3063</v>
      </c>
      <c r="E429" s="217" t="s">
        <v>3064</v>
      </c>
      <c r="F429" s="218" t="s">
        <v>3065</v>
      </c>
      <c r="G429" s="204" t="s">
        <v>1356</v>
      </c>
      <c r="H429" s="204">
        <v>350</v>
      </c>
      <c r="I429" s="204" t="s">
        <v>20</v>
      </c>
      <c r="J429" s="204"/>
      <c r="K429" s="204" t="s">
        <v>796</v>
      </c>
      <c r="L429" s="219" t="s">
        <v>185</v>
      </c>
      <c r="M429" s="204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</row>
    <row r="430" spans="1:27" ht="17.25" customHeight="1">
      <c r="A430" s="202">
        <v>427</v>
      </c>
      <c r="B430" s="208" t="s">
        <v>5810</v>
      </c>
      <c r="C430" s="208" t="s">
        <v>33</v>
      </c>
      <c r="D430" s="208" t="s">
        <v>3066</v>
      </c>
      <c r="E430" s="208"/>
      <c r="F430" s="206" t="s">
        <v>3067</v>
      </c>
      <c r="G430" s="202" t="s">
        <v>1939</v>
      </c>
      <c r="H430" s="202">
        <v>150</v>
      </c>
      <c r="I430" s="202" t="s">
        <v>2414</v>
      </c>
      <c r="J430" s="202"/>
      <c r="K430" s="202" t="s">
        <v>796</v>
      </c>
      <c r="L430" s="205" t="s">
        <v>1941</v>
      </c>
      <c r="M430" s="202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</row>
    <row r="431" spans="1:27" ht="17.25" customHeight="1">
      <c r="A431" s="202">
        <v>428</v>
      </c>
      <c r="B431" s="208" t="s">
        <v>3068</v>
      </c>
      <c r="C431" s="208" t="s">
        <v>33</v>
      </c>
      <c r="D431" s="208" t="s">
        <v>3069</v>
      </c>
      <c r="E431" s="208" t="s">
        <v>3070</v>
      </c>
      <c r="F431" s="206" t="s">
        <v>3071</v>
      </c>
      <c r="G431" s="202" t="s">
        <v>3072</v>
      </c>
      <c r="H431" s="202">
        <v>350</v>
      </c>
      <c r="I431" s="202" t="s">
        <v>20</v>
      </c>
      <c r="J431" s="202"/>
      <c r="K431" s="202" t="s">
        <v>796</v>
      </c>
      <c r="L431" s="205" t="s">
        <v>3073</v>
      </c>
      <c r="M431" s="202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</row>
    <row r="432" spans="1:27" ht="17.25" customHeight="1">
      <c r="A432" s="202">
        <v>429</v>
      </c>
      <c r="B432" s="208" t="s">
        <v>3074</v>
      </c>
      <c r="C432" s="208" t="s">
        <v>49</v>
      </c>
      <c r="D432" s="208" t="s">
        <v>3075</v>
      </c>
      <c r="E432" s="208" t="s">
        <v>3076</v>
      </c>
      <c r="F432" s="206" t="s">
        <v>3077</v>
      </c>
      <c r="G432" s="202" t="s">
        <v>977</v>
      </c>
      <c r="H432" s="202">
        <v>499</v>
      </c>
      <c r="I432" s="202" t="s">
        <v>20</v>
      </c>
      <c r="J432" s="202"/>
      <c r="K432" s="202" t="s">
        <v>796</v>
      </c>
      <c r="L432" s="205" t="s">
        <v>185</v>
      </c>
      <c r="M432" s="202">
        <v>2023</v>
      </c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</row>
    <row r="433" spans="1:27" ht="17.25" customHeight="1">
      <c r="A433" s="202">
        <v>430</v>
      </c>
      <c r="B433" s="208" t="s">
        <v>3078</v>
      </c>
      <c r="C433" s="208" t="s">
        <v>49</v>
      </c>
      <c r="D433" s="208" t="s">
        <v>3079</v>
      </c>
      <c r="E433" s="208" t="s">
        <v>3080</v>
      </c>
      <c r="F433" s="206" t="s">
        <v>3081</v>
      </c>
      <c r="G433" s="202" t="s">
        <v>3082</v>
      </c>
      <c r="H433" s="202">
        <v>299</v>
      </c>
      <c r="I433" s="202" t="s">
        <v>29</v>
      </c>
      <c r="J433" s="202"/>
      <c r="K433" s="202" t="s">
        <v>796</v>
      </c>
      <c r="L433" s="205" t="s">
        <v>30</v>
      </c>
      <c r="M433" s="202">
        <v>2024</v>
      </c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</row>
    <row r="434" spans="1:27" ht="17.25" customHeight="1">
      <c r="A434" s="202">
        <v>431</v>
      </c>
      <c r="B434" s="208" t="s">
        <v>3083</v>
      </c>
      <c r="C434" s="208" t="s">
        <v>17</v>
      </c>
      <c r="D434" s="208" t="s">
        <v>3084</v>
      </c>
      <c r="E434" s="208" t="s">
        <v>3085</v>
      </c>
      <c r="F434" s="206" t="s">
        <v>3086</v>
      </c>
      <c r="G434" s="202" t="s">
        <v>285</v>
      </c>
      <c r="H434" s="202">
        <v>499</v>
      </c>
      <c r="I434" s="202" t="s">
        <v>20</v>
      </c>
      <c r="J434" s="202"/>
      <c r="K434" s="202" t="s">
        <v>796</v>
      </c>
      <c r="L434" s="205" t="s">
        <v>821</v>
      </c>
      <c r="M434" s="202">
        <v>2020</v>
      </c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</row>
    <row r="435" spans="1:27" ht="17.25" customHeight="1">
      <c r="A435" s="202">
        <v>432</v>
      </c>
      <c r="B435" s="208" t="s">
        <v>3087</v>
      </c>
      <c r="C435" s="208" t="s">
        <v>59</v>
      </c>
      <c r="D435" s="208"/>
      <c r="E435" s="208" t="s">
        <v>1538</v>
      </c>
      <c r="F435" s="206" t="s">
        <v>3088</v>
      </c>
      <c r="G435" s="202" t="s">
        <v>184</v>
      </c>
      <c r="H435" s="202">
        <v>100</v>
      </c>
      <c r="I435" s="202" t="s">
        <v>29</v>
      </c>
      <c r="J435" s="202"/>
      <c r="K435" s="202" t="s">
        <v>796</v>
      </c>
      <c r="L435" s="205" t="s">
        <v>185</v>
      </c>
      <c r="M435" s="202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</row>
    <row r="436" spans="1:27" ht="17.25" customHeight="1">
      <c r="A436" s="202">
        <v>433</v>
      </c>
      <c r="B436" s="208" t="s">
        <v>3089</v>
      </c>
      <c r="C436" s="208" t="s">
        <v>59</v>
      </c>
      <c r="D436" s="208"/>
      <c r="E436" s="208" t="s">
        <v>1538</v>
      </c>
      <c r="F436" s="206" t="s">
        <v>3090</v>
      </c>
      <c r="G436" s="202" t="s">
        <v>1066</v>
      </c>
      <c r="H436" s="202">
        <v>100</v>
      </c>
      <c r="I436" s="202" t="s">
        <v>29</v>
      </c>
      <c r="J436" s="202"/>
      <c r="K436" s="202" t="s">
        <v>796</v>
      </c>
      <c r="L436" s="205" t="s">
        <v>185</v>
      </c>
      <c r="M436" s="202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</row>
    <row r="437" spans="1:27" ht="17.25" customHeight="1">
      <c r="A437" s="202">
        <v>434</v>
      </c>
      <c r="B437" s="208" t="s">
        <v>3091</v>
      </c>
      <c r="C437" s="208" t="s">
        <v>33</v>
      </c>
      <c r="D437" s="208" t="s">
        <v>3092</v>
      </c>
      <c r="E437" s="208" t="s">
        <v>832</v>
      </c>
      <c r="F437" s="206" t="s">
        <v>3093</v>
      </c>
      <c r="G437" s="202" t="s">
        <v>1108</v>
      </c>
      <c r="H437" s="202">
        <v>350</v>
      </c>
      <c r="I437" s="202" t="s">
        <v>29</v>
      </c>
      <c r="J437" s="202"/>
      <c r="K437" s="202" t="s">
        <v>796</v>
      </c>
      <c r="L437" s="205" t="s">
        <v>185</v>
      </c>
      <c r="M437" s="202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</row>
    <row r="438" spans="1:27" ht="17.25" customHeight="1">
      <c r="A438" s="202">
        <v>435</v>
      </c>
      <c r="B438" s="208" t="s">
        <v>3094</v>
      </c>
      <c r="C438" s="208" t="s">
        <v>17</v>
      </c>
      <c r="D438" s="208" t="s">
        <v>3095</v>
      </c>
      <c r="E438" s="208" t="s">
        <v>1585</v>
      </c>
      <c r="F438" s="206" t="s">
        <v>3096</v>
      </c>
      <c r="G438" s="202" t="s">
        <v>3097</v>
      </c>
      <c r="H438" s="202">
        <v>699</v>
      </c>
      <c r="I438" s="202" t="s">
        <v>20</v>
      </c>
      <c r="J438" s="202"/>
      <c r="K438" s="202" t="s">
        <v>796</v>
      </c>
      <c r="L438" s="205" t="s">
        <v>181</v>
      </c>
      <c r="M438" s="202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</row>
    <row r="439" spans="1:27" ht="17.25" customHeight="1">
      <c r="A439" s="202">
        <v>436</v>
      </c>
      <c r="B439" s="208" t="s">
        <v>3098</v>
      </c>
      <c r="C439" s="208" t="s">
        <v>17</v>
      </c>
      <c r="D439" s="208" t="s">
        <v>982</v>
      </c>
      <c r="E439" s="208" t="s">
        <v>843</v>
      </c>
      <c r="F439" s="206" t="s">
        <v>3099</v>
      </c>
      <c r="G439" s="202" t="s">
        <v>184</v>
      </c>
      <c r="H439" s="202">
        <v>299</v>
      </c>
      <c r="I439" s="202" t="s">
        <v>29</v>
      </c>
      <c r="J439" s="202"/>
      <c r="K439" s="202" t="s">
        <v>796</v>
      </c>
      <c r="L439" s="205" t="s">
        <v>23</v>
      </c>
      <c r="M439" s="202">
        <v>2024</v>
      </c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</row>
    <row r="440" spans="1:27" ht="17.25" customHeight="1">
      <c r="A440" s="202">
        <v>437</v>
      </c>
      <c r="B440" s="208" t="s">
        <v>3100</v>
      </c>
      <c r="C440" s="208" t="s">
        <v>33</v>
      </c>
      <c r="D440" s="208" t="s">
        <v>3101</v>
      </c>
      <c r="E440" s="208" t="s">
        <v>953</v>
      </c>
      <c r="F440" s="206" t="s">
        <v>3102</v>
      </c>
      <c r="G440" s="202" t="s">
        <v>607</v>
      </c>
      <c r="H440" s="202">
        <v>175</v>
      </c>
      <c r="I440" s="202" t="s">
        <v>29</v>
      </c>
      <c r="J440" s="202"/>
      <c r="K440" s="202" t="s">
        <v>796</v>
      </c>
      <c r="L440" s="205" t="s">
        <v>185</v>
      </c>
      <c r="M440" s="202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</row>
    <row r="441" spans="1:27" ht="17.25" customHeight="1">
      <c r="A441" s="202">
        <v>438</v>
      </c>
      <c r="B441" s="208" t="s">
        <v>3103</v>
      </c>
      <c r="C441" s="208" t="s">
        <v>17</v>
      </c>
      <c r="D441" s="208" t="s">
        <v>1319</v>
      </c>
      <c r="E441" s="208" t="s">
        <v>889</v>
      </c>
      <c r="F441" s="206" t="s">
        <v>3104</v>
      </c>
      <c r="G441" s="202" t="s">
        <v>1987</v>
      </c>
      <c r="H441" s="202">
        <v>199</v>
      </c>
      <c r="I441" s="202" t="s">
        <v>29</v>
      </c>
      <c r="J441" s="202"/>
      <c r="K441" s="202" t="s">
        <v>796</v>
      </c>
      <c r="L441" s="205" t="s">
        <v>2706</v>
      </c>
      <c r="M441" s="202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</row>
    <row r="442" spans="1:27" ht="17.25" customHeight="1">
      <c r="A442" s="202">
        <v>439</v>
      </c>
      <c r="B442" s="208" t="s">
        <v>3105</v>
      </c>
      <c r="C442" s="208"/>
      <c r="D442" s="208" t="s">
        <v>3106</v>
      </c>
      <c r="E442" s="208" t="s">
        <v>3107</v>
      </c>
      <c r="F442" s="206" t="s">
        <v>3108</v>
      </c>
      <c r="G442" s="202" t="s">
        <v>3109</v>
      </c>
      <c r="H442" s="202">
        <v>399</v>
      </c>
      <c r="I442" s="202" t="s">
        <v>3110</v>
      </c>
      <c r="J442" s="202"/>
      <c r="K442" s="202" t="s">
        <v>796</v>
      </c>
      <c r="L442" s="205" t="s">
        <v>1633</v>
      </c>
      <c r="M442" s="202">
        <v>2022</v>
      </c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</row>
    <row r="443" spans="1:27" ht="17.25" customHeight="1">
      <c r="A443" s="202">
        <v>440</v>
      </c>
      <c r="B443" s="208" t="s">
        <v>3111</v>
      </c>
      <c r="C443" s="208" t="s">
        <v>59</v>
      </c>
      <c r="D443" s="208" t="s">
        <v>3111</v>
      </c>
      <c r="E443" s="208" t="s">
        <v>2090</v>
      </c>
      <c r="F443" s="206" t="s">
        <v>3112</v>
      </c>
      <c r="G443" s="202" t="s">
        <v>693</v>
      </c>
      <c r="H443" s="202">
        <v>50</v>
      </c>
      <c r="I443" s="202" t="s">
        <v>915</v>
      </c>
      <c r="J443" s="202"/>
      <c r="K443" s="202" t="s">
        <v>796</v>
      </c>
      <c r="L443" s="205" t="s">
        <v>30</v>
      </c>
      <c r="M443" s="202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</row>
    <row r="444" spans="1:27" ht="17.25" customHeight="1">
      <c r="A444" s="202">
        <v>441</v>
      </c>
      <c r="B444" s="208" t="s">
        <v>3113</v>
      </c>
      <c r="C444" s="208" t="s">
        <v>59</v>
      </c>
      <c r="D444" s="208" t="s">
        <v>3114</v>
      </c>
      <c r="E444" s="208" t="s">
        <v>2090</v>
      </c>
      <c r="F444" s="206" t="s">
        <v>3115</v>
      </c>
      <c r="G444" s="202" t="s">
        <v>1571</v>
      </c>
      <c r="H444" s="202">
        <v>50</v>
      </c>
      <c r="I444" s="202" t="s">
        <v>915</v>
      </c>
      <c r="J444" s="202"/>
      <c r="K444" s="202" t="s">
        <v>796</v>
      </c>
      <c r="L444" s="205" t="s">
        <v>30</v>
      </c>
      <c r="M444" s="202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</row>
    <row r="445" spans="1:27" ht="17.25" customHeight="1">
      <c r="A445" s="202">
        <v>442</v>
      </c>
      <c r="B445" s="208" t="s">
        <v>3116</v>
      </c>
      <c r="C445" s="208" t="s">
        <v>59</v>
      </c>
      <c r="D445" s="208" t="s">
        <v>3117</v>
      </c>
      <c r="E445" s="208" t="s">
        <v>2090</v>
      </c>
      <c r="F445" s="206" t="s">
        <v>3118</v>
      </c>
      <c r="G445" s="202" t="s">
        <v>1172</v>
      </c>
      <c r="H445" s="202">
        <v>50</v>
      </c>
      <c r="I445" s="202" t="s">
        <v>915</v>
      </c>
      <c r="J445" s="202"/>
      <c r="K445" s="202" t="s">
        <v>796</v>
      </c>
      <c r="L445" s="205" t="s">
        <v>30</v>
      </c>
      <c r="M445" s="202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</row>
    <row r="446" spans="1:27" ht="17.25" customHeight="1">
      <c r="A446" s="202">
        <v>443</v>
      </c>
      <c r="B446" s="208" t="s">
        <v>3119</v>
      </c>
      <c r="C446" s="208" t="s">
        <v>59</v>
      </c>
      <c r="D446" s="208" t="s">
        <v>3120</v>
      </c>
      <c r="E446" s="208" t="s">
        <v>2090</v>
      </c>
      <c r="F446" s="206" t="s">
        <v>3121</v>
      </c>
      <c r="G446" s="202" t="s">
        <v>1571</v>
      </c>
      <c r="H446" s="202">
        <v>50</v>
      </c>
      <c r="I446" s="202" t="s">
        <v>915</v>
      </c>
      <c r="J446" s="202"/>
      <c r="K446" s="202" t="s">
        <v>796</v>
      </c>
      <c r="L446" s="205" t="s">
        <v>30</v>
      </c>
      <c r="M446" s="202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</row>
    <row r="447" spans="1:27" ht="17.25" customHeight="1">
      <c r="A447" s="202">
        <v>444</v>
      </c>
      <c r="B447" s="208" t="s">
        <v>3122</v>
      </c>
      <c r="C447" s="208" t="s">
        <v>59</v>
      </c>
      <c r="D447" s="208" t="s">
        <v>3123</v>
      </c>
      <c r="E447" s="208" t="s">
        <v>2090</v>
      </c>
      <c r="F447" s="206" t="s">
        <v>3124</v>
      </c>
      <c r="G447" s="202" t="s">
        <v>1172</v>
      </c>
      <c r="H447" s="202">
        <v>50</v>
      </c>
      <c r="I447" s="202" t="s">
        <v>915</v>
      </c>
      <c r="J447" s="202"/>
      <c r="K447" s="202" t="s">
        <v>796</v>
      </c>
      <c r="L447" s="205" t="s">
        <v>30</v>
      </c>
      <c r="M447" s="202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</row>
    <row r="448" spans="1:27" ht="17.25" customHeight="1">
      <c r="A448" s="202">
        <v>445</v>
      </c>
      <c r="B448" s="208" t="s">
        <v>3125</v>
      </c>
      <c r="C448" s="208" t="s">
        <v>17</v>
      </c>
      <c r="D448" s="208" t="s">
        <v>3126</v>
      </c>
      <c r="E448" s="208" t="s">
        <v>3127</v>
      </c>
      <c r="F448" s="206" t="s">
        <v>3128</v>
      </c>
      <c r="G448" s="202" t="s">
        <v>1287</v>
      </c>
      <c r="H448" s="202">
        <v>299</v>
      </c>
      <c r="I448" s="202" t="s">
        <v>29</v>
      </c>
      <c r="J448" s="202"/>
      <c r="K448" s="202" t="s">
        <v>796</v>
      </c>
      <c r="L448" s="205" t="s">
        <v>185</v>
      </c>
      <c r="M448" s="202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</row>
    <row r="449" spans="1:27" ht="17.25" customHeight="1">
      <c r="A449" s="202">
        <v>446</v>
      </c>
      <c r="B449" s="208" t="s">
        <v>3129</v>
      </c>
      <c r="C449" s="208" t="s">
        <v>49</v>
      </c>
      <c r="D449" s="208" t="s">
        <v>3130</v>
      </c>
      <c r="E449" s="208" t="s">
        <v>2004</v>
      </c>
      <c r="F449" s="206" t="s">
        <v>3131</v>
      </c>
      <c r="G449" s="202" t="s">
        <v>3132</v>
      </c>
      <c r="H449" s="202">
        <v>499</v>
      </c>
      <c r="I449" s="202" t="s">
        <v>3133</v>
      </c>
      <c r="J449" s="202"/>
      <c r="K449" s="202" t="s">
        <v>796</v>
      </c>
      <c r="L449" s="205" t="s">
        <v>739</v>
      </c>
      <c r="M449" s="202">
        <v>2019</v>
      </c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</row>
    <row r="450" spans="1:27" ht="17.25" customHeight="1">
      <c r="A450" s="202">
        <v>447</v>
      </c>
      <c r="B450" s="208" t="s">
        <v>3134</v>
      </c>
      <c r="C450" s="208"/>
      <c r="D450" s="208" t="s">
        <v>3135</v>
      </c>
      <c r="E450" s="208" t="s">
        <v>3136</v>
      </c>
      <c r="F450" s="206" t="s">
        <v>3137</v>
      </c>
      <c r="G450" s="202" t="s">
        <v>3138</v>
      </c>
      <c r="H450" s="202">
        <v>125</v>
      </c>
      <c r="I450" s="202" t="s">
        <v>90</v>
      </c>
      <c r="J450" s="202"/>
      <c r="K450" s="202" t="s">
        <v>796</v>
      </c>
      <c r="L450" s="205" t="s">
        <v>3139</v>
      </c>
      <c r="M450" s="202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</row>
    <row r="451" spans="1:27" ht="17.25" customHeight="1">
      <c r="A451" s="202">
        <v>448</v>
      </c>
      <c r="B451" s="208" t="s">
        <v>3140</v>
      </c>
      <c r="C451" s="208" t="s">
        <v>33</v>
      </c>
      <c r="D451" s="208"/>
      <c r="E451" s="208" t="s">
        <v>3141</v>
      </c>
      <c r="F451" s="206" t="s">
        <v>3142</v>
      </c>
      <c r="G451" s="202" t="s">
        <v>3143</v>
      </c>
      <c r="H451" s="202">
        <v>3495</v>
      </c>
      <c r="I451" s="202" t="s">
        <v>3144</v>
      </c>
      <c r="J451" s="202"/>
      <c r="K451" s="202" t="s">
        <v>916</v>
      </c>
      <c r="L451" s="205" t="s">
        <v>3145</v>
      </c>
      <c r="M451" s="202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</row>
    <row r="452" spans="1:27" ht="17.25" customHeight="1">
      <c r="A452" s="202">
        <v>449</v>
      </c>
      <c r="B452" s="208" t="s">
        <v>3146</v>
      </c>
      <c r="C452" s="208" t="s">
        <v>17</v>
      </c>
      <c r="D452" s="208" t="s">
        <v>3146</v>
      </c>
      <c r="E452" s="208" t="s">
        <v>3147</v>
      </c>
      <c r="F452" s="206" t="s">
        <v>3148</v>
      </c>
      <c r="G452" s="202" t="s">
        <v>3149</v>
      </c>
      <c r="H452" s="202">
        <v>999</v>
      </c>
      <c r="I452" s="202" t="s">
        <v>20</v>
      </c>
      <c r="J452" s="202"/>
      <c r="K452" s="202" t="s">
        <v>796</v>
      </c>
      <c r="L452" s="205" t="s">
        <v>30</v>
      </c>
      <c r="M452" s="202">
        <v>2024</v>
      </c>
      <c r="N452" s="207" t="s">
        <v>2407</v>
      </c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</row>
    <row r="453" spans="1:27" ht="17.25" customHeight="1">
      <c r="A453" s="202">
        <v>450</v>
      </c>
      <c r="B453" s="208" t="s">
        <v>5811</v>
      </c>
      <c r="C453" s="208" t="s">
        <v>17</v>
      </c>
      <c r="D453" s="208" t="s">
        <v>3150</v>
      </c>
      <c r="E453" s="208" t="s">
        <v>465</v>
      </c>
      <c r="F453" s="206" t="s">
        <v>3151</v>
      </c>
      <c r="G453" s="202" t="s">
        <v>1027</v>
      </c>
      <c r="H453" s="202">
        <v>399</v>
      </c>
      <c r="I453" s="202" t="s">
        <v>29</v>
      </c>
      <c r="J453" s="202"/>
      <c r="K453" s="202" t="s">
        <v>796</v>
      </c>
      <c r="L453" s="205" t="s">
        <v>1906</v>
      </c>
      <c r="M453" s="202">
        <v>2023</v>
      </c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</row>
    <row r="454" spans="1:27" ht="17.25" customHeight="1">
      <c r="A454" s="202">
        <v>451</v>
      </c>
      <c r="B454" s="208" t="s">
        <v>3152</v>
      </c>
      <c r="C454" s="208" t="s">
        <v>33</v>
      </c>
      <c r="D454" s="208" t="s">
        <v>3153</v>
      </c>
      <c r="E454" s="208" t="s">
        <v>1869</v>
      </c>
      <c r="F454" s="206" t="s">
        <v>3154</v>
      </c>
      <c r="G454" s="202" t="s">
        <v>977</v>
      </c>
      <c r="H454" s="202">
        <v>399</v>
      </c>
      <c r="I454" s="202" t="s">
        <v>84</v>
      </c>
      <c r="J454" s="202"/>
      <c r="K454" s="202" t="s">
        <v>796</v>
      </c>
      <c r="L454" s="205" t="s">
        <v>3155</v>
      </c>
      <c r="M454" s="202">
        <v>2020</v>
      </c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</row>
    <row r="455" spans="1:27" ht="17.25" customHeight="1">
      <c r="A455" s="202">
        <v>452</v>
      </c>
      <c r="B455" s="208" t="s">
        <v>3156</v>
      </c>
      <c r="C455" s="208" t="s">
        <v>33</v>
      </c>
      <c r="D455" s="208" t="s">
        <v>3157</v>
      </c>
      <c r="E455" s="208" t="s">
        <v>3158</v>
      </c>
      <c r="F455" s="206" t="s">
        <v>3159</v>
      </c>
      <c r="G455" s="202" t="s">
        <v>103</v>
      </c>
      <c r="H455" s="202">
        <v>295</v>
      </c>
      <c r="I455" s="202" t="s">
        <v>84</v>
      </c>
      <c r="J455" s="202"/>
      <c r="K455" s="202" t="s">
        <v>796</v>
      </c>
      <c r="L455" s="205" t="s">
        <v>887</v>
      </c>
      <c r="M455" s="202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</row>
    <row r="456" spans="1:27" ht="17.25" customHeight="1">
      <c r="A456" s="202">
        <v>453</v>
      </c>
      <c r="B456" s="208" t="s">
        <v>3160</v>
      </c>
      <c r="C456" s="208" t="s">
        <v>33</v>
      </c>
      <c r="D456" s="208" t="s">
        <v>3161</v>
      </c>
      <c r="E456" s="208" t="s">
        <v>3158</v>
      </c>
      <c r="F456" s="206" t="s">
        <v>3162</v>
      </c>
      <c r="G456" s="202" t="s">
        <v>1069</v>
      </c>
      <c r="H456" s="202">
        <v>195</v>
      </c>
      <c r="I456" s="202" t="s">
        <v>84</v>
      </c>
      <c r="J456" s="202"/>
      <c r="K456" s="202" t="s">
        <v>796</v>
      </c>
      <c r="L456" s="205" t="s">
        <v>887</v>
      </c>
      <c r="M456" s="202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</row>
    <row r="457" spans="1:27" ht="17.25" customHeight="1">
      <c r="A457" s="202">
        <v>454</v>
      </c>
      <c r="B457" s="208" t="s">
        <v>3163</v>
      </c>
      <c r="C457" s="208" t="s">
        <v>33</v>
      </c>
      <c r="D457" s="208" t="s">
        <v>3164</v>
      </c>
      <c r="E457" s="208" t="s">
        <v>3158</v>
      </c>
      <c r="F457" s="206" t="s">
        <v>3165</v>
      </c>
      <c r="G457" s="202" t="s">
        <v>1027</v>
      </c>
      <c r="H457" s="202">
        <v>250</v>
      </c>
      <c r="I457" s="202" t="s">
        <v>84</v>
      </c>
      <c r="J457" s="202"/>
      <c r="K457" s="202" t="s">
        <v>796</v>
      </c>
      <c r="L457" s="205" t="s">
        <v>887</v>
      </c>
      <c r="M457" s="202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</row>
    <row r="458" spans="1:27" ht="17.25" customHeight="1">
      <c r="A458" s="202">
        <v>455</v>
      </c>
      <c r="B458" s="208" t="s">
        <v>3166</v>
      </c>
      <c r="C458" s="208" t="s">
        <v>33</v>
      </c>
      <c r="D458" s="208" t="s">
        <v>3167</v>
      </c>
      <c r="E458" s="208" t="s">
        <v>3158</v>
      </c>
      <c r="F458" s="206" t="s">
        <v>3168</v>
      </c>
      <c r="G458" s="202" t="s">
        <v>1761</v>
      </c>
      <c r="H458" s="202">
        <v>499</v>
      </c>
      <c r="I458" s="202" t="s">
        <v>84</v>
      </c>
      <c r="J458" s="202"/>
      <c r="K458" s="202" t="s">
        <v>796</v>
      </c>
      <c r="L458" s="205" t="s">
        <v>887</v>
      </c>
      <c r="M458" s="202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</row>
    <row r="459" spans="1:27" ht="17.25" customHeight="1">
      <c r="A459" s="202">
        <v>456</v>
      </c>
      <c r="B459" s="208" t="s">
        <v>3169</v>
      </c>
      <c r="C459" s="208"/>
      <c r="D459" s="208"/>
      <c r="E459" s="208" t="s">
        <v>3141</v>
      </c>
      <c r="F459" s="206" t="s">
        <v>3170</v>
      </c>
      <c r="G459" s="202" t="s">
        <v>3171</v>
      </c>
      <c r="H459" s="202">
        <v>250</v>
      </c>
      <c r="I459" s="202" t="s">
        <v>20</v>
      </c>
      <c r="J459" s="202"/>
      <c r="K459" s="202" t="s">
        <v>796</v>
      </c>
      <c r="L459" s="205"/>
      <c r="M459" s="202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</row>
    <row r="460" spans="1:27" ht="17.25" customHeight="1">
      <c r="A460" s="202">
        <v>457</v>
      </c>
      <c r="B460" s="208" t="s">
        <v>3172</v>
      </c>
      <c r="C460" s="208" t="s">
        <v>17</v>
      </c>
      <c r="D460" s="208" t="s">
        <v>3173</v>
      </c>
      <c r="E460" s="208" t="s">
        <v>2004</v>
      </c>
      <c r="F460" s="206" t="s">
        <v>3174</v>
      </c>
      <c r="G460" s="202" t="s">
        <v>3132</v>
      </c>
      <c r="H460" s="202">
        <v>699</v>
      </c>
      <c r="I460" s="202" t="s">
        <v>2211</v>
      </c>
      <c r="J460" s="202"/>
      <c r="K460" s="202" t="s">
        <v>796</v>
      </c>
      <c r="L460" s="205" t="s">
        <v>185</v>
      </c>
      <c r="M460" s="202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</row>
    <row r="461" spans="1:27" ht="17.25" customHeight="1">
      <c r="A461" s="202">
        <v>458</v>
      </c>
      <c r="B461" s="208" t="s">
        <v>5812</v>
      </c>
      <c r="C461" s="208" t="s">
        <v>59</v>
      </c>
      <c r="D461" s="208"/>
      <c r="E461" s="208" t="s">
        <v>3175</v>
      </c>
      <c r="F461" s="206" t="s">
        <v>3176</v>
      </c>
      <c r="G461" s="202" t="s">
        <v>108</v>
      </c>
      <c r="H461" s="202">
        <v>195</v>
      </c>
      <c r="I461" s="202" t="s">
        <v>20</v>
      </c>
      <c r="J461" s="202"/>
      <c r="K461" s="202" t="s">
        <v>796</v>
      </c>
      <c r="L461" s="205" t="s">
        <v>30</v>
      </c>
      <c r="M461" s="202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</row>
    <row r="462" spans="1:27" ht="17.25" customHeight="1">
      <c r="A462" s="202">
        <v>459</v>
      </c>
      <c r="B462" s="208" t="s">
        <v>3177</v>
      </c>
      <c r="C462" s="208" t="s">
        <v>33</v>
      </c>
      <c r="D462" s="208" t="s">
        <v>3178</v>
      </c>
      <c r="E462" s="208" t="s">
        <v>3136</v>
      </c>
      <c r="F462" s="206" t="s">
        <v>3179</v>
      </c>
      <c r="G462" s="202" t="s">
        <v>3180</v>
      </c>
      <c r="H462" s="202">
        <v>499</v>
      </c>
      <c r="I462" s="202" t="s">
        <v>20</v>
      </c>
      <c r="J462" s="202"/>
      <c r="K462" s="202" t="s">
        <v>796</v>
      </c>
      <c r="L462" s="205" t="s">
        <v>185</v>
      </c>
      <c r="M462" s="202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</row>
    <row r="463" spans="1:27" ht="17.25" customHeight="1">
      <c r="A463" s="202">
        <v>460</v>
      </c>
      <c r="B463" s="208" t="s">
        <v>3181</v>
      </c>
      <c r="C463" s="208" t="s">
        <v>49</v>
      </c>
      <c r="D463" s="208" t="s">
        <v>3182</v>
      </c>
      <c r="E463" s="208" t="s">
        <v>729</v>
      </c>
      <c r="F463" s="206" t="s">
        <v>3183</v>
      </c>
      <c r="G463" s="202" t="s">
        <v>1499</v>
      </c>
      <c r="H463" s="202">
        <v>499</v>
      </c>
      <c r="I463" s="202" t="s">
        <v>20</v>
      </c>
      <c r="J463" s="202"/>
      <c r="K463" s="202" t="s">
        <v>796</v>
      </c>
      <c r="L463" s="208" t="s">
        <v>69</v>
      </c>
      <c r="M463" s="202">
        <v>2025</v>
      </c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</row>
    <row r="464" spans="1:27" ht="17.25" customHeight="1">
      <c r="A464" s="202">
        <v>461</v>
      </c>
      <c r="B464" s="208" t="s">
        <v>3184</v>
      </c>
      <c r="C464" s="208" t="s">
        <v>49</v>
      </c>
      <c r="D464" s="208" t="s">
        <v>3185</v>
      </c>
      <c r="E464" s="208" t="s">
        <v>3186</v>
      </c>
      <c r="F464" s="206" t="s">
        <v>3187</v>
      </c>
      <c r="G464" s="202" t="s">
        <v>651</v>
      </c>
      <c r="H464" s="202">
        <v>499</v>
      </c>
      <c r="I464" s="202" t="s">
        <v>20</v>
      </c>
      <c r="J464" s="202"/>
      <c r="K464" s="202" t="s">
        <v>796</v>
      </c>
      <c r="L464" s="205" t="s">
        <v>2379</v>
      </c>
      <c r="M464" s="202">
        <v>2020</v>
      </c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</row>
    <row r="465" spans="1:27" ht="17.25" customHeight="1">
      <c r="A465" s="202">
        <v>462</v>
      </c>
      <c r="B465" s="208" t="s">
        <v>3188</v>
      </c>
      <c r="C465" s="208" t="s">
        <v>59</v>
      </c>
      <c r="D465" s="208" t="s">
        <v>3189</v>
      </c>
      <c r="E465" s="208"/>
      <c r="F465" s="206" t="s">
        <v>3190</v>
      </c>
      <c r="G465" s="202" t="s">
        <v>825</v>
      </c>
      <c r="H465" s="202">
        <v>299</v>
      </c>
      <c r="I465" s="202" t="s">
        <v>29</v>
      </c>
      <c r="J465" s="202"/>
      <c r="K465" s="202" t="s">
        <v>796</v>
      </c>
      <c r="L465" s="205" t="s">
        <v>561</v>
      </c>
      <c r="M465" s="202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</row>
    <row r="466" spans="1:27" ht="17.25" customHeight="1">
      <c r="A466" s="202">
        <v>463</v>
      </c>
      <c r="B466" s="208" t="s">
        <v>3191</v>
      </c>
      <c r="C466" s="208" t="s">
        <v>49</v>
      </c>
      <c r="D466" s="208"/>
      <c r="E466" s="208" t="s">
        <v>1492</v>
      </c>
      <c r="F466" s="206" t="s">
        <v>3192</v>
      </c>
      <c r="G466" s="202" t="s">
        <v>3193</v>
      </c>
      <c r="H466" s="202">
        <v>250</v>
      </c>
      <c r="I466" s="202" t="s">
        <v>20</v>
      </c>
      <c r="J466" s="202"/>
      <c r="K466" s="202" t="s">
        <v>796</v>
      </c>
      <c r="L466" s="205" t="s">
        <v>1495</v>
      </c>
      <c r="M466" s="202">
        <v>2023</v>
      </c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</row>
    <row r="467" spans="1:27" ht="17.25" customHeight="1">
      <c r="A467" s="202">
        <v>464</v>
      </c>
      <c r="B467" s="208" t="s">
        <v>3194</v>
      </c>
      <c r="C467" s="208" t="s">
        <v>33</v>
      </c>
      <c r="D467" s="208" t="s">
        <v>3195</v>
      </c>
      <c r="E467" s="208" t="s">
        <v>472</v>
      </c>
      <c r="F467" s="206" t="s">
        <v>3196</v>
      </c>
      <c r="G467" s="202" t="s">
        <v>551</v>
      </c>
      <c r="H467" s="202">
        <v>199</v>
      </c>
      <c r="I467" s="202" t="s">
        <v>29</v>
      </c>
      <c r="J467" s="202"/>
      <c r="K467" s="202" t="s">
        <v>796</v>
      </c>
      <c r="L467" s="205" t="s">
        <v>99</v>
      </c>
      <c r="M467" s="202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</row>
    <row r="468" spans="1:27" ht="17.25" customHeight="1">
      <c r="A468" s="202">
        <v>465</v>
      </c>
      <c r="B468" s="208" t="s">
        <v>3197</v>
      </c>
      <c r="C468" s="208" t="s">
        <v>33</v>
      </c>
      <c r="D468" s="208" t="s">
        <v>3198</v>
      </c>
      <c r="E468" s="208" t="s">
        <v>3199</v>
      </c>
      <c r="F468" s="206" t="s">
        <v>3200</v>
      </c>
      <c r="G468" s="202" t="s">
        <v>3201</v>
      </c>
      <c r="H468" s="202">
        <v>299</v>
      </c>
      <c r="I468" s="202" t="s">
        <v>29</v>
      </c>
      <c r="J468" s="202"/>
      <c r="K468" s="202" t="s">
        <v>796</v>
      </c>
      <c r="L468" s="205" t="s">
        <v>185</v>
      </c>
      <c r="M468" s="202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</row>
    <row r="469" spans="1:27" ht="17.25" customHeight="1">
      <c r="A469" s="202">
        <v>466</v>
      </c>
      <c r="B469" s="208" t="s">
        <v>3202</v>
      </c>
      <c r="C469" s="208" t="s">
        <v>49</v>
      </c>
      <c r="D469" s="208" t="s">
        <v>3203</v>
      </c>
      <c r="E469" s="208" t="s">
        <v>1614</v>
      </c>
      <c r="F469" s="206" t="s">
        <v>3204</v>
      </c>
      <c r="G469" s="202" t="s">
        <v>3205</v>
      </c>
      <c r="H469" s="202">
        <v>499</v>
      </c>
      <c r="I469" s="202" t="s">
        <v>20</v>
      </c>
      <c r="J469" s="202"/>
      <c r="K469" s="202" t="s">
        <v>796</v>
      </c>
      <c r="L469" s="205" t="s">
        <v>30</v>
      </c>
      <c r="M469" s="202">
        <v>2020</v>
      </c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</row>
    <row r="470" spans="1:27" ht="17.25" customHeight="1">
      <c r="A470" s="202">
        <v>467</v>
      </c>
      <c r="B470" s="208" t="s">
        <v>3206</v>
      </c>
      <c r="C470" s="208" t="s">
        <v>49</v>
      </c>
      <c r="D470" s="208" t="s">
        <v>3207</v>
      </c>
      <c r="E470" s="208" t="s">
        <v>905</v>
      </c>
      <c r="F470" s="206" t="s">
        <v>3208</v>
      </c>
      <c r="G470" s="202" t="s">
        <v>1426</v>
      </c>
      <c r="H470" s="202">
        <v>450</v>
      </c>
      <c r="I470" s="202" t="s">
        <v>20</v>
      </c>
      <c r="J470" s="202"/>
      <c r="K470" s="202" t="s">
        <v>796</v>
      </c>
      <c r="L470" s="205" t="s">
        <v>185</v>
      </c>
      <c r="M470" s="202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</row>
    <row r="471" spans="1:27" ht="17.25" customHeight="1">
      <c r="A471" s="202">
        <v>468</v>
      </c>
      <c r="B471" s="208" t="s">
        <v>3209</v>
      </c>
      <c r="C471" s="208" t="s">
        <v>17</v>
      </c>
      <c r="D471" s="208" t="s">
        <v>3210</v>
      </c>
      <c r="E471" s="208" t="s">
        <v>1232</v>
      </c>
      <c r="F471" s="206" t="s">
        <v>3211</v>
      </c>
      <c r="G471" s="202" t="s">
        <v>1072</v>
      </c>
      <c r="H471" s="202">
        <v>199</v>
      </c>
      <c r="I471" s="202" t="s">
        <v>29</v>
      </c>
      <c r="J471" s="202"/>
      <c r="K471" s="202" t="s">
        <v>796</v>
      </c>
      <c r="L471" s="205" t="s">
        <v>185</v>
      </c>
      <c r="M471" s="202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</row>
    <row r="472" spans="1:27" ht="17.25" customHeight="1">
      <c r="A472" s="202">
        <v>469</v>
      </c>
      <c r="B472" s="208" t="s">
        <v>3212</v>
      </c>
      <c r="C472" s="208" t="s">
        <v>33</v>
      </c>
      <c r="D472" s="208" t="s">
        <v>3213</v>
      </c>
      <c r="E472" s="208" t="s">
        <v>868</v>
      </c>
      <c r="F472" s="206" t="s">
        <v>3214</v>
      </c>
      <c r="G472" s="202" t="s">
        <v>3215</v>
      </c>
      <c r="H472" s="202">
        <v>1250</v>
      </c>
      <c r="I472" s="202" t="s">
        <v>20</v>
      </c>
      <c r="J472" s="202"/>
      <c r="K472" s="202" t="s">
        <v>916</v>
      </c>
      <c r="L472" s="205" t="s">
        <v>185</v>
      </c>
      <c r="M472" s="202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</row>
    <row r="473" spans="1:27" ht="17.25" customHeight="1">
      <c r="A473" s="202">
        <v>470</v>
      </c>
      <c r="B473" s="208" t="s">
        <v>3216</v>
      </c>
      <c r="C473" s="208" t="s">
        <v>33</v>
      </c>
      <c r="D473" s="208" t="s">
        <v>3217</v>
      </c>
      <c r="E473" s="208"/>
      <c r="F473" s="206" t="s">
        <v>3218</v>
      </c>
      <c r="G473" s="202" t="s">
        <v>1353</v>
      </c>
      <c r="H473" s="202">
        <v>175</v>
      </c>
      <c r="I473" s="202" t="s">
        <v>29</v>
      </c>
      <c r="J473" s="202"/>
      <c r="K473" s="202" t="s">
        <v>796</v>
      </c>
      <c r="L473" s="205" t="s">
        <v>185</v>
      </c>
      <c r="M473" s="202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</row>
    <row r="474" spans="1:27" ht="17.25" customHeight="1">
      <c r="A474" s="202">
        <v>471</v>
      </c>
      <c r="B474" s="208" t="s">
        <v>3219</v>
      </c>
      <c r="C474" s="208"/>
      <c r="D474" s="208" t="s">
        <v>3220</v>
      </c>
      <c r="E474" s="208" t="s">
        <v>3221</v>
      </c>
      <c r="F474" s="206" t="s">
        <v>3222</v>
      </c>
      <c r="G474" s="202" t="s">
        <v>3223</v>
      </c>
      <c r="H474" s="202">
        <v>999</v>
      </c>
      <c r="I474" s="202" t="s">
        <v>20</v>
      </c>
      <c r="J474" s="202"/>
      <c r="K474" s="202" t="s">
        <v>796</v>
      </c>
      <c r="L474" s="205" t="s">
        <v>99</v>
      </c>
      <c r="M474" s="202">
        <v>2024</v>
      </c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</row>
    <row r="475" spans="1:27" ht="17.25" customHeight="1">
      <c r="A475" s="202">
        <v>472</v>
      </c>
      <c r="B475" s="208" t="s">
        <v>3224</v>
      </c>
      <c r="C475" s="208" t="s">
        <v>33</v>
      </c>
      <c r="D475" s="208" t="s">
        <v>3225</v>
      </c>
      <c r="E475" s="208" t="s">
        <v>1092</v>
      </c>
      <c r="F475" s="206" t="s">
        <v>3226</v>
      </c>
      <c r="G475" s="202" t="s">
        <v>895</v>
      </c>
      <c r="H475" s="202">
        <v>299</v>
      </c>
      <c r="I475" s="202" t="s">
        <v>29</v>
      </c>
      <c r="J475" s="202"/>
      <c r="K475" s="202" t="s">
        <v>796</v>
      </c>
      <c r="L475" s="205" t="s">
        <v>821</v>
      </c>
      <c r="M475" s="202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</row>
    <row r="476" spans="1:27" ht="17.25" customHeight="1">
      <c r="A476" s="202">
        <v>473</v>
      </c>
      <c r="B476" s="208" t="s">
        <v>3227</v>
      </c>
      <c r="C476" s="208" t="s">
        <v>17</v>
      </c>
      <c r="D476" s="208" t="s">
        <v>1362</v>
      </c>
      <c r="E476" s="208" t="s">
        <v>187</v>
      </c>
      <c r="F476" s="206" t="s">
        <v>3228</v>
      </c>
      <c r="G476" s="202" t="s">
        <v>210</v>
      </c>
      <c r="H476" s="202">
        <v>299</v>
      </c>
      <c r="I476" s="202" t="s">
        <v>29</v>
      </c>
      <c r="J476" s="202"/>
      <c r="K476" s="202" t="s">
        <v>796</v>
      </c>
      <c r="L476" s="222" t="s">
        <v>185</v>
      </c>
      <c r="M476" s="202">
        <v>2025</v>
      </c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</row>
    <row r="477" spans="1:27" ht="17.25" customHeight="1">
      <c r="A477" s="202">
        <v>474</v>
      </c>
      <c r="B477" s="208" t="s">
        <v>3229</v>
      </c>
      <c r="C477" s="208" t="s">
        <v>305</v>
      </c>
      <c r="D477" s="208" t="s">
        <v>3230</v>
      </c>
      <c r="E477" s="208" t="s">
        <v>3231</v>
      </c>
      <c r="F477" s="206" t="s">
        <v>3232</v>
      </c>
      <c r="G477" s="202" t="s">
        <v>3233</v>
      </c>
      <c r="H477" s="202">
        <v>499</v>
      </c>
      <c r="I477" s="202" t="s">
        <v>20</v>
      </c>
      <c r="J477" s="202"/>
      <c r="K477" s="202" t="s">
        <v>796</v>
      </c>
      <c r="L477" s="205" t="s">
        <v>662</v>
      </c>
      <c r="M477" s="202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</row>
    <row r="478" spans="1:27" ht="17.25" customHeight="1">
      <c r="A478" s="202">
        <v>475</v>
      </c>
      <c r="B478" s="208" t="s">
        <v>3234</v>
      </c>
      <c r="C478" s="208" t="s">
        <v>2491</v>
      </c>
      <c r="D478" s="208" t="s">
        <v>3235</v>
      </c>
      <c r="E478" s="208" t="s">
        <v>1869</v>
      </c>
      <c r="F478" s="206" t="s">
        <v>3236</v>
      </c>
      <c r="G478" s="202" t="s">
        <v>1264</v>
      </c>
      <c r="H478" s="202">
        <v>250</v>
      </c>
      <c r="I478" s="202" t="s">
        <v>29</v>
      </c>
      <c r="J478" s="202"/>
      <c r="K478" s="202" t="s">
        <v>796</v>
      </c>
      <c r="L478" s="205" t="s">
        <v>185</v>
      </c>
      <c r="M478" s="202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</row>
    <row r="479" spans="1:27" ht="17.25" customHeight="1">
      <c r="A479" s="202">
        <v>476</v>
      </c>
      <c r="B479" s="208" t="s">
        <v>3237</v>
      </c>
      <c r="C479" s="208" t="s">
        <v>33</v>
      </c>
      <c r="D479" s="208" t="s">
        <v>3238</v>
      </c>
      <c r="E479" s="208" t="s">
        <v>3239</v>
      </c>
      <c r="F479" s="206" t="s">
        <v>3240</v>
      </c>
      <c r="G479" s="202" t="s">
        <v>1124</v>
      </c>
      <c r="H479" s="202">
        <v>350</v>
      </c>
      <c r="I479" s="202" t="s">
        <v>29</v>
      </c>
      <c r="J479" s="202"/>
      <c r="K479" s="202" t="s">
        <v>796</v>
      </c>
      <c r="L479" s="205" t="s">
        <v>1251</v>
      </c>
      <c r="M479" s="202">
        <v>2021</v>
      </c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</row>
    <row r="480" spans="1:27" ht="17.25" customHeight="1">
      <c r="A480" s="202">
        <v>477</v>
      </c>
      <c r="B480" s="208" t="s">
        <v>3241</v>
      </c>
      <c r="C480" s="208" t="s">
        <v>59</v>
      </c>
      <c r="D480" s="208"/>
      <c r="E480" s="208" t="s">
        <v>3242</v>
      </c>
      <c r="F480" s="206" t="s">
        <v>3243</v>
      </c>
      <c r="G480" s="202" t="s">
        <v>108</v>
      </c>
      <c r="H480" s="202">
        <v>299</v>
      </c>
      <c r="I480" s="202" t="s">
        <v>20</v>
      </c>
      <c r="J480" s="202"/>
      <c r="K480" s="202" t="s">
        <v>796</v>
      </c>
      <c r="L480" s="205" t="s">
        <v>662</v>
      </c>
      <c r="M480" s="202">
        <v>2019</v>
      </c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</row>
    <row r="481" spans="1:27" ht="17.25" customHeight="1">
      <c r="A481" s="202">
        <v>478</v>
      </c>
      <c r="B481" s="208" t="s">
        <v>3244</v>
      </c>
      <c r="C481" s="208" t="s">
        <v>59</v>
      </c>
      <c r="D481" s="208"/>
      <c r="E481" s="208" t="s">
        <v>1277</v>
      </c>
      <c r="F481" s="206" t="s">
        <v>3245</v>
      </c>
      <c r="G481" s="202" t="s">
        <v>3246</v>
      </c>
      <c r="H481" s="202">
        <v>350</v>
      </c>
      <c r="I481" s="202" t="s">
        <v>20</v>
      </c>
      <c r="J481" s="202"/>
      <c r="K481" s="202" t="s">
        <v>796</v>
      </c>
      <c r="L481" s="205" t="s">
        <v>307</v>
      </c>
      <c r="M481" s="202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</row>
    <row r="482" spans="1:27" ht="17.25" customHeight="1">
      <c r="A482" s="202">
        <v>479</v>
      </c>
      <c r="B482" s="208" t="s">
        <v>3247</v>
      </c>
      <c r="C482" s="208" t="s">
        <v>17</v>
      </c>
      <c r="D482" s="208" t="s">
        <v>3247</v>
      </c>
      <c r="E482" s="208" t="s">
        <v>1886</v>
      </c>
      <c r="F482" s="206" t="s">
        <v>3248</v>
      </c>
      <c r="G482" s="202" t="s">
        <v>1138</v>
      </c>
      <c r="H482" s="202">
        <v>199</v>
      </c>
      <c r="I482" s="202" t="s">
        <v>29</v>
      </c>
      <c r="J482" s="202"/>
      <c r="K482" s="202" t="s">
        <v>796</v>
      </c>
      <c r="L482" s="205" t="s">
        <v>112</v>
      </c>
      <c r="M482" s="202">
        <v>2024</v>
      </c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</row>
    <row r="483" spans="1:27" ht="17.25" customHeight="1">
      <c r="A483" s="202">
        <v>480</v>
      </c>
      <c r="B483" s="208" t="s">
        <v>3249</v>
      </c>
      <c r="C483" s="208" t="s">
        <v>2491</v>
      </c>
      <c r="D483" s="208" t="s">
        <v>3250</v>
      </c>
      <c r="E483" s="208" t="s">
        <v>3251</v>
      </c>
      <c r="F483" s="206" t="s">
        <v>3252</v>
      </c>
      <c r="G483" s="202" t="s">
        <v>2668</v>
      </c>
      <c r="H483" s="202">
        <v>499</v>
      </c>
      <c r="I483" s="202" t="s">
        <v>29</v>
      </c>
      <c r="J483" s="202"/>
      <c r="K483" s="202" t="s">
        <v>796</v>
      </c>
      <c r="L483" s="205" t="s">
        <v>2113</v>
      </c>
      <c r="M483" s="202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</row>
    <row r="484" spans="1:27" ht="17.25" customHeight="1">
      <c r="A484" s="202">
        <v>481</v>
      </c>
      <c r="B484" s="208" t="s">
        <v>3253</v>
      </c>
      <c r="C484" s="208" t="s">
        <v>33</v>
      </c>
      <c r="D484" s="208"/>
      <c r="E484" s="208" t="s">
        <v>1978</v>
      </c>
      <c r="F484" s="206" t="s">
        <v>3254</v>
      </c>
      <c r="G484" s="202" t="s">
        <v>1120</v>
      </c>
      <c r="H484" s="202">
        <v>299</v>
      </c>
      <c r="I484" s="202" t="s">
        <v>29</v>
      </c>
      <c r="J484" s="202"/>
      <c r="K484" s="202" t="s">
        <v>796</v>
      </c>
      <c r="L484" s="205"/>
      <c r="M484" s="202">
        <v>2024</v>
      </c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</row>
    <row r="485" spans="1:27" ht="17.25" customHeight="1">
      <c r="A485" s="202">
        <v>482</v>
      </c>
      <c r="B485" s="208" t="s">
        <v>3255</v>
      </c>
      <c r="C485" s="208" t="s">
        <v>2491</v>
      </c>
      <c r="D485" s="208" t="s">
        <v>3256</v>
      </c>
      <c r="E485" s="208" t="s">
        <v>882</v>
      </c>
      <c r="F485" s="206" t="s">
        <v>3257</v>
      </c>
      <c r="G485" s="202" t="s">
        <v>3258</v>
      </c>
      <c r="H485" s="202">
        <v>150</v>
      </c>
      <c r="I485" s="202" t="s">
        <v>244</v>
      </c>
      <c r="J485" s="202"/>
      <c r="K485" s="202" t="s">
        <v>796</v>
      </c>
      <c r="L485" s="205" t="s">
        <v>185</v>
      </c>
      <c r="M485" s="202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</row>
    <row r="486" spans="1:27" ht="17.25" customHeight="1">
      <c r="A486" s="202">
        <v>483</v>
      </c>
      <c r="B486" s="208" t="s">
        <v>3259</v>
      </c>
      <c r="C486" s="208" t="s">
        <v>2491</v>
      </c>
      <c r="D486" s="208"/>
      <c r="E486" s="208" t="s">
        <v>1538</v>
      </c>
      <c r="F486" s="206" t="s">
        <v>3260</v>
      </c>
      <c r="G486" s="202" t="s">
        <v>237</v>
      </c>
      <c r="H486" s="202">
        <v>250</v>
      </c>
      <c r="I486" s="202" t="s">
        <v>29</v>
      </c>
      <c r="J486" s="202"/>
      <c r="K486" s="202" t="s">
        <v>796</v>
      </c>
      <c r="L486" s="205" t="s">
        <v>2351</v>
      </c>
      <c r="M486" s="202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</row>
    <row r="487" spans="1:27" ht="17.25" customHeight="1">
      <c r="A487" s="202">
        <v>484</v>
      </c>
      <c r="B487" s="208" t="s">
        <v>3261</v>
      </c>
      <c r="C487" s="208" t="s">
        <v>2491</v>
      </c>
      <c r="D487" s="208" t="s">
        <v>3262</v>
      </c>
      <c r="E487" s="208" t="s">
        <v>1869</v>
      </c>
      <c r="F487" s="206" t="s">
        <v>3263</v>
      </c>
      <c r="G487" s="202" t="s">
        <v>1444</v>
      </c>
      <c r="H487" s="202">
        <v>250</v>
      </c>
      <c r="I487" s="202" t="s">
        <v>29</v>
      </c>
      <c r="J487" s="202"/>
      <c r="K487" s="202" t="s">
        <v>796</v>
      </c>
      <c r="L487" s="205" t="s">
        <v>185</v>
      </c>
      <c r="M487" s="202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</row>
    <row r="488" spans="1:27" ht="17.25" customHeight="1">
      <c r="A488" s="202">
        <v>485</v>
      </c>
      <c r="B488" s="208" t="s">
        <v>3264</v>
      </c>
      <c r="C488" s="208" t="s">
        <v>33</v>
      </c>
      <c r="D488" s="208"/>
      <c r="E488" s="208" t="s">
        <v>3265</v>
      </c>
      <c r="F488" s="206" t="s">
        <v>3266</v>
      </c>
      <c r="G488" s="202" t="s">
        <v>448</v>
      </c>
      <c r="H488" s="202">
        <v>250</v>
      </c>
      <c r="I488" s="202" t="s">
        <v>20</v>
      </c>
      <c r="J488" s="202"/>
      <c r="K488" s="202" t="s">
        <v>796</v>
      </c>
      <c r="L488" s="205" t="s">
        <v>307</v>
      </c>
      <c r="M488" s="202">
        <v>2019</v>
      </c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</row>
    <row r="489" spans="1:27" ht="17.25" customHeight="1">
      <c r="A489" s="202">
        <v>486</v>
      </c>
      <c r="B489" s="208" t="s">
        <v>3267</v>
      </c>
      <c r="C489" s="208" t="s">
        <v>33</v>
      </c>
      <c r="D489" s="208"/>
      <c r="E489" s="208" t="s">
        <v>3268</v>
      </c>
      <c r="F489" s="206" t="s">
        <v>3269</v>
      </c>
      <c r="G489" s="202" t="s">
        <v>1353</v>
      </c>
      <c r="H489" s="202">
        <v>225</v>
      </c>
      <c r="I489" s="202" t="s">
        <v>20</v>
      </c>
      <c r="J489" s="202"/>
      <c r="K489" s="202" t="s">
        <v>796</v>
      </c>
      <c r="L489" s="205" t="s">
        <v>307</v>
      </c>
      <c r="M489" s="202">
        <v>2020</v>
      </c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</row>
    <row r="490" spans="1:27" ht="17.25" customHeight="1">
      <c r="A490" s="202">
        <v>487</v>
      </c>
      <c r="B490" s="208" t="s">
        <v>3270</v>
      </c>
      <c r="C490" s="208" t="s">
        <v>33</v>
      </c>
      <c r="D490" s="208" t="s">
        <v>3271</v>
      </c>
      <c r="E490" s="208" t="s">
        <v>3272</v>
      </c>
      <c r="F490" s="206" t="s">
        <v>3273</v>
      </c>
      <c r="G490" s="202" t="s">
        <v>290</v>
      </c>
      <c r="H490" s="202">
        <v>150</v>
      </c>
      <c r="I490" s="202" t="s">
        <v>29</v>
      </c>
      <c r="J490" s="202"/>
      <c r="K490" s="202" t="s">
        <v>796</v>
      </c>
      <c r="L490" s="205" t="s">
        <v>2482</v>
      </c>
      <c r="M490" s="202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</row>
    <row r="491" spans="1:27" ht="17.25" customHeight="1">
      <c r="A491" s="202">
        <v>488</v>
      </c>
      <c r="B491" s="208" t="s">
        <v>3274</v>
      </c>
      <c r="C491" s="208" t="s">
        <v>33</v>
      </c>
      <c r="D491" s="208" t="s">
        <v>3275</v>
      </c>
      <c r="E491" s="208" t="s">
        <v>882</v>
      </c>
      <c r="F491" s="206" t="s">
        <v>3276</v>
      </c>
      <c r="G491" s="202" t="s">
        <v>1356</v>
      </c>
      <c r="H491" s="202">
        <v>299</v>
      </c>
      <c r="I491" s="202" t="s">
        <v>20</v>
      </c>
      <c r="J491" s="202"/>
      <c r="K491" s="202" t="s">
        <v>796</v>
      </c>
      <c r="L491" s="205" t="s">
        <v>185</v>
      </c>
      <c r="M491" s="202">
        <v>2015</v>
      </c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</row>
    <row r="492" spans="1:27" ht="17.25" customHeight="1">
      <c r="A492" s="202">
        <v>489</v>
      </c>
      <c r="B492" s="208" t="s">
        <v>3277</v>
      </c>
      <c r="C492" s="208" t="s">
        <v>49</v>
      </c>
      <c r="D492" s="208" t="s">
        <v>3278</v>
      </c>
      <c r="E492" s="208" t="s">
        <v>3279</v>
      </c>
      <c r="F492" s="206" t="s">
        <v>3280</v>
      </c>
      <c r="G492" s="202" t="s">
        <v>614</v>
      </c>
      <c r="H492" s="202">
        <v>299</v>
      </c>
      <c r="I492" s="202" t="s">
        <v>29</v>
      </c>
      <c r="J492" s="202"/>
      <c r="K492" s="202" t="s">
        <v>796</v>
      </c>
      <c r="L492" s="205" t="s">
        <v>104</v>
      </c>
      <c r="M492" s="202">
        <v>2024</v>
      </c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</row>
    <row r="493" spans="1:27" ht="17.25" customHeight="1">
      <c r="A493" s="202">
        <v>490</v>
      </c>
      <c r="B493" s="208" t="s">
        <v>3281</v>
      </c>
      <c r="C493" s="208" t="s">
        <v>2491</v>
      </c>
      <c r="D493" s="208" t="s">
        <v>3282</v>
      </c>
      <c r="E493" s="208" t="s">
        <v>1665</v>
      </c>
      <c r="F493" s="206" t="s">
        <v>3283</v>
      </c>
      <c r="G493" s="202" t="s">
        <v>1305</v>
      </c>
      <c r="H493" s="202">
        <v>250</v>
      </c>
      <c r="I493" s="202" t="s">
        <v>3284</v>
      </c>
      <c r="J493" s="202"/>
      <c r="K493" s="202" t="s">
        <v>916</v>
      </c>
      <c r="L493" s="205" t="s">
        <v>30</v>
      </c>
      <c r="M493" s="202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</row>
    <row r="494" spans="1:27" ht="17.25" customHeight="1">
      <c r="A494" s="202">
        <v>491</v>
      </c>
      <c r="B494" s="208" t="s">
        <v>3285</v>
      </c>
      <c r="C494" s="208" t="s">
        <v>49</v>
      </c>
      <c r="D494" s="208" t="s">
        <v>3286</v>
      </c>
      <c r="E494" s="208" t="s">
        <v>3287</v>
      </c>
      <c r="F494" s="206" t="s">
        <v>3288</v>
      </c>
      <c r="G494" s="202" t="s">
        <v>2423</v>
      </c>
      <c r="H494" s="202">
        <v>150</v>
      </c>
      <c r="I494" s="202" t="s">
        <v>1844</v>
      </c>
      <c r="J494" s="202"/>
      <c r="K494" s="202" t="s">
        <v>796</v>
      </c>
      <c r="L494" s="205" t="s">
        <v>104</v>
      </c>
      <c r="M494" s="202">
        <v>2022</v>
      </c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</row>
    <row r="495" spans="1:27" ht="17.25" customHeight="1">
      <c r="A495" s="202">
        <v>492</v>
      </c>
      <c r="B495" s="208" t="s">
        <v>3289</v>
      </c>
      <c r="C495" s="208" t="s">
        <v>17</v>
      </c>
      <c r="D495" s="208" t="s">
        <v>3289</v>
      </c>
      <c r="E495" s="208" t="s">
        <v>548</v>
      </c>
      <c r="F495" s="206" t="s">
        <v>3290</v>
      </c>
      <c r="G495" s="202" t="s">
        <v>1167</v>
      </c>
      <c r="H495" s="202">
        <v>250</v>
      </c>
      <c r="I495" s="202" t="s">
        <v>29</v>
      </c>
      <c r="J495" s="202"/>
      <c r="K495" s="202" t="s">
        <v>796</v>
      </c>
      <c r="L495" s="205" t="s">
        <v>3291</v>
      </c>
      <c r="M495" s="202">
        <v>2024</v>
      </c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</row>
    <row r="496" spans="1:27" ht="17.25" customHeight="1">
      <c r="A496" s="202">
        <v>493</v>
      </c>
      <c r="B496" s="208" t="s">
        <v>5813</v>
      </c>
      <c r="C496" s="208" t="s">
        <v>49</v>
      </c>
      <c r="D496" s="208" t="s">
        <v>3292</v>
      </c>
      <c r="E496" s="208" t="s">
        <v>2612</v>
      </c>
      <c r="F496" s="206" t="s">
        <v>3293</v>
      </c>
      <c r="G496" s="202" t="s">
        <v>1670</v>
      </c>
      <c r="H496" s="202">
        <v>499</v>
      </c>
      <c r="I496" s="202" t="s">
        <v>20</v>
      </c>
      <c r="J496" s="202"/>
      <c r="K496" s="202" t="s">
        <v>796</v>
      </c>
      <c r="L496" s="205" t="s">
        <v>3294</v>
      </c>
      <c r="M496" s="202">
        <v>2022</v>
      </c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</row>
    <row r="497" spans="1:27" ht="17.25" customHeight="1">
      <c r="A497" s="202">
        <v>494</v>
      </c>
      <c r="B497" s="208" t="s">
        <v>5814</v>
      </c>
      <c r="C497" s="208" t="s">
        <v>33</v>
      </c>
      <c r="D497" s="208"/>
      <c r="E497" s="208" t="s">
        <v>905</v>
      </c>
      <c r="F497" s="206" t="s">
        <v>3295</v>
      </c>
      <c r="G497" s="202"/>
      <c r="H497" s="202">
        <v>1199</v>
      </c>
      <c r="I497" s="202"/>
      <c r="J497" s="202"/>
      <c r="K497" s="202"/>
      <c r="L497" s="205"/>
      <c r="M497" s="202">
        <v>2020</v>
      </c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</row>
    <row r="498" spans="1:27" ht="17.25" customHeight="1">
      <c r="A498" s="202">
        <v>495</v>
      </c>
      <c r="B498" s="208" t="s">
        <v>5815</v>
      </c>
      <c r="C498" s="208" t="s">
        <v>17</v>
      </c>
      <c r="D498" s="208" t="s">
        <v>3296</v>
      </c>
      <c r="E498" s="208" t="s">
        <v>3297</v>
      </c>
      <c r="F498" s="206" t="s">
        <v>3298</v>
      </c>
      <c r="G498" s="202" t="s">
        <v>607</v>
      </c>
      <c r="H498" s="202">
        <v>299</v>
      </c>
      <c r="I498" s="202" t="s">
        <v>29</v>
      </c>
      <c r="J498" s="202"/>
      <c r="K498" s="202" t="s">
        <v>796</v>
      </c>
      <c r="L498" s="205" t="s">
        <v>3299</v>
      </c>
      <c r="M498" s="202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</row>
    <row r="499" spans="1:27" ht="17.25" customHeight="1">
      <c r="A499" s="202">
        <v>496</v>
      </c>
      <c r="B499" s="208" t="s">
        <v>3300</v>
      </c>
      <c r="C499" s="208" t="s">
        <v>17</v>
      </c>
      <c r="D499" s="208" t="s">
        <v>3300</v>
      </c>
      <c r="E499" s="208" t="s">
        <v>2728</v>
      </c>
      <c r="F499" s="206" t="s">
        <v>3301</v>
      </c>
      <c r="G499" s="202" t="s">
        <v>614</v>
      </c>
      <c r="H499" s="202">
        <v>450</v>
      </c>
      <c r="I499" s="202" t="s">
        <v>29</v>
      </c>
      <c r="J499" s="202"/>
      <c r="K499" s="202" t="s">
        <v>3302</v>
      </c>
      <c r="L499" s="205" t="s">
        <v>46</v>
      </c>
      <c r="M499" s="202">
        <v>2023</v>
      </c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</row>
    <row r="500" spans="1:27" ht="17.25" customHeight="1">
      <c r="A500" s="202">
        <v>497</v>
      </c>
      <c r="B500" s="208" t="s">
        <v>3303</v>
      </c>
      <c r="C500" s="208"/>
      <c r="D500" s="208" t="s">
        <v>3303</v>
      </c>
      <c r="E500" s="208" t="s">
        <v>2474</v>
      </c>
      <c r="F500" s="206" t="s">
        <v>3304</v>
      </c>
      <c r="G500" s="202" t="s">
        <v>3305</v>
      </c>
      <c r="H500" s="202">
        <v>499</v>
      </c>
      <c r="I500" s="202" t="s">
        <v>20</v>
      </c>
      <c r="J500" s="202"/>
      <c r="K500" s="202" t="s">
        <v>796</v>
      </c>
      <c r="L500" s="205" t="s">
        <v>46</v>
      </c>
      <c r="M500" s="202">
        <v>2024</v>
      </c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</row>
    <row r="501" spans="1:27" ht="17.25" customHeight="1">
      <c r="A501" s="202">
        <v>498</v>
      </c>
      <c r="B501" s="208" t="s">
        <v>3306</v>
      </c>
      <c r="C501" s="208"/>
      <c r="D501" s="208" t="s">
        <v>3307</v>
      </c>
      <c r="E501" s="208" t="s">
        <v>3308</v>
      </c>
      <c r="F501" s="206" t="s">
        <v>3309</v>
      </c>
      <c r="G501" s="202" t="s">
        <v>2668</v>
      </c>
      <c r="H501" s="202">
        <v>499</v>
      </c>
      <c r="I501" s="202" t="s">
        <v>29</v>
      </c>
      <c r="J501" s="202"/>
      <c r="K501" s="202" t="s">
        <v>796</v>
      </c>
      <c r="L501" s="205" t="s">
        <v>3310</v>
      </c>
      <c r="M501" s="202">
        <v>2022</v>
      </c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</row>
    <row r="502" spans="1:27" ht="17.25" customHeight="1">
      <c r="A502" s="202">
        <v>499</v>
      </c>
      <c r="B502" s="208" t="s">
        <v>3311</v>
      </c>
      <c r="C502" s="208" t="s">
        <v>49</v>
      </c>
      <c r="D502" s="208" t="s">
        <v>3312</v>
      </c>
      <c r="E502" s="208" t="s">
        <v>3313</v>
      </c>
      <c r="F502" s="206" t="s">
        <v>3314</v>
      </c>
      <c r="G502" s="202" t="s">
        <v>2144</v>
      </c>
      <c r="H502" s="202">
        <v>499</v>
      </c>
      <c r="I502" s="202" t="s">
        <v>20</v>
      </c>
      <c r="J502" s="202"/>
      <c r="K502" s="202" t="s">
        <v>796</v>
      </c>
      <c r="L502" s="205" t="s">
        <v>2876</v>
      </c>
      <c r="M502" s="202">
        <v>2025</v>
      </c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</row>
    <row r="503" spans="1:27" ht="17.25" customHeight="1">
      <c r="A503" s="202">
        <v>500</v>
      </c>
      <c r="B503" s="208" t="s">
        <v>3315</v>
      </c>
      <c r="C503" s="208" t="s">
        <v>33</v>
      </c>
      <c r="D503" s="208" t="s">
        <v>3316</v>
      </c>
      <c r="E503" s="208" t="s">
        <v>3317</v>
      </c>
      <c r="F503" s="206" t="s">
        <v>3318</v>
      </c>
      <c r="G503" s="202" t="s">
        <v>1124</v>
      </c>
      <c r="H503" s="202">
        <v>299</v>
      </c>
      <c r="I503" s="202" t="s">
        <v>20</v>
      </c>
      <c r="J503" s="202"/>
      <c r="K503" s="202" t="s">
        <v>796</v>
      </c>
      <c r="L503" s="205" t="s">
        <v>662</v>
      </c>
      <c r="M503" s="202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</row>
    <row r="504" spans="1:27" ht="17.25" customHeight="1">
      <c r="A504" s="202">
        <v>501</v>
      </c>
      <c r="B504" s="208" t="s">
        <v>3319</v>
      </c>
      <c r="C504" s="208"/>
      <c r="D504" s="208"/>
      <c r="E504" s="208" t="s">
        <v>2788</v>
      </c>
      <c r="F504" s="206" t="s">
        <v>3320</v>
      </c>
      <c r="G504" s="202" t="s">
        <v>3321</v>
      </c>
      <c r="H504" s="202">
        <v>350</v>
      </c>
      <c r="I504" s="202" t="s">
        <v>29</v>
      </c>
      <c r="J504" s="202"/>
      <c r="K504" s="202" t="s">
        <v>796</v>
      </c>
      <c r="L504" s="205" t="s">
        <v>1633</v>
      </c>
      <c r="M504" s="202">
        <v>2024</v>
      </c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</row>
    <row r="505" spans="1:27" ht="17.25" customHeight="1">
      <c r="A505" s="202">
        <v>502</v>
      </c>
      <c r="B505" s="208" t="s">
        <v>3322</v>
      </c>
      <c r="C505" s="208" t="s">
        <v>33</v>
      </c>
      <c r="D505" s="208" t="s">
        <v>3323</v>
      </c>
      <c r="E505" s="208" t="s">
        <v>3324</v>
      </c>
      <c r="F505" s="206" t="s">
        <v>3325</v>
      </c>
      <c r="G505" s="202" t="s">
        <v>2627</v>
      </c>
      <c r="H505" s="202">
        <v>450</v>
      </c>
      <c r="I505" s="202" t="s">
        <v>29</v>
      </c>
      <c r="J505" s="202"/>
      <c r="K505" s="202" t="s">
        <v>796</v>
      </c>
      <c r="L505" s="205" t="s">
        <v>104</v>
      </c>
      <c r="M505" s="202">
        <v>2020</v>
      </c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</row>
    <row r="506" spans="1:27" ht="17.25" customHeight="1">
      <c r="A506" s="202">
        <v>503</v>
      </c>
      <c r="B506" s="208" t="s">
        <v>3326</v>
      </c>
      <c r="C506" s="208" t="s">
        <v>17</v>
      </c>
      <c r="D506" s="208" t="s">
        <v>3327</v>
      </c>
      <c r="E506" s="208" t="s">
        <v>3328</v>
      </c>
      <c r="F506" s="206" t="s">
        <v>3329</v>
      </c>
      <c r="G506" s="202" t="s">
        <v>372</v>
      </c>
      <c r="H506" s="202">
        <v>499</v>
      </c>
      <c r="I506" s="202" t="s">
        <v>29</v>
      </c>
      <c r="J506" s="202"/>
      <c r="K506" s="202" t="s">
        <v>796</v>
      </c>
      <c r="L506" s="205" t="s">
        <v>30</v>
      </c>
      <c r="M506" s="202">
        <v>2021</v>
      </c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</row>
    <row r="507" spans="1:27" ht="17.25" customHeight="1">
      <c r="A507" s="202">
        <v>504</v>
      </c>
      <c r="B507" s="208" t="s">
        <v>3330</v>
      </c>
      <c r="C507" s="208" t="s">
        <v>49</v>
      </c>
      <c r="D507" s="221" t="s">
        <v>3331</v>
      </c>
      <c r="E507" s="208" t="s">
        <v>3332</v>
      </c>
      <c r="F507" s="206" t="s">
        <v>3333</v>
      </c>
      <c r="G507" s="202" t="s">
        <v>1108</v>
      </c>
      <c r="H507" s="202">
        <v>350</v>
      </c>
      <c r="I507" s="202" t="s">
        <v>29</v>
      </c>
      <c r="J507" s="202"/>
      <c r="K507" s="202" t="s">
        <v>796</v>
      </c>
      <c r="L507" s="205" t="s">
        <v>1633</v>
      </c>
      <c r="M507" s="202">
        <v>2024</v>
      </c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</row>
    <row r="508" spans="1:27" ht="17.25" customHeight="1">
      <c r="A508" s="202">
        <v>505</v>
      </c>
      <c r="B508" s="208" t="s">
        <v>3334</v>
      </c>
      <c r="C508" s="208" t="s">
        <v>17</v>
      </c>
      <c r="D508" s="221" t="s">
        <v>3335</v>
      </c>
      <c r="E508" s="208" t="s">
        <v>3336</v>
      </c>
      <c r="F508" s="206" t="s">
        <v>3337</v>
      </c>
      <c r="G508" s="202" t="s">
        <v>1761</v>
      </c>
      <c r="H508" s="202">
        <v>499</v>
      </c>
      <c r="I508" s="202" t="s">
        <v>29</v>
      </c>
      <c r="J508" s="202"/>
      <c r="K508" s="202" t="s">
        <v>796</v>
      </c>
      <c r="L508" s="205" t="s">
        <v>30</v>
      </c>
      <c r="M508" s="202">
        <v>2023</v>
      </c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</row>
    <row r="509" spans="1:27" ht="17.25" customHeight="1">
      <c r="A509" s="202">
        <v>506</v>
      </c>
      <c r="B509" s="208" t="s">
        <v>3338</v>
      </c>
      <c r="C509" s="208" t="s">
        <v>49</v>
      </c>
      <c r="D509" s="208" t="s">
        <v>3339</v>
      </c>
      <c r="E509" s="208" t="s">
        <v>3340</v>
      </c>
      <c r="F509" s="206" t="s">
        <v>3341</v>
      </c>
      <c r="G509" s="202" t="s">
        <v>3342</v>
      </c>
      <c r="H509" s="202">
        <v>499</v>
      </c>
      <c r="I509" s="202" t="s">
        <v>20</v>
      </c>
      <c r="J509" s="202"/>
      <c r="K509" s="202" t="s">
        <v>796</v>
      </c>
      <c r="L509" s="205" t="s">
        <v>1633</v>
      </c>
      <c r="M509" s="202">
        <v>2024</v>
      </c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</row>
    <row r="510" spans="1:27" ht="17.25" customHeight="1">
      <c r="A510" s="202">
        <v>507</v>
      </c>
      <c r="B510" s="208" t="s">
        <v>5816</v>
      </c>
      <c r="C510" s="208" t="s">
        <v>17</v>
      </c>
      <c r="D510" s="208" t="s">
        <v>3343</v>
      </c>
      <c r="E510" s="208" t="s">
        <v>3344</v>
      </c>
      <c r="F510" s="206" t="s">
        <v>3345</v>
      </c>
      <c r="G510" s="202" t="s">
        <v>1226</v>
      </c>
      <c r="H510" s="202">
        <v>350</v>
      </c>
      <c r="I510" s="202" t="s">
        <v>20</v>
      </c>
      <c r="J510" s="202"/>
      <c r="K510" s="202" t="s">
        <v>796</v>
      </c>
      <c r="L510" s="205" t="s">
        <v>112</v>
      </c>
      <c r="M510" s="202">
        <v>2023</v>
      </c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</row>
    <row r="511" spans="1:27" ht="17.25" customHeight="1">
      <c r="A511" s="202">
        <v>508</v>
      </c>
      <c r="B511" s="208" t="s">
        <v>3346</v>
      </c>
      <c r="C511" s="208" t="s">
        <v>17</v>
      </c>
      <c r="D511" s="208" t="s">
        <v>3347</v>
      </c>
      <c r="E511" s="208" t="s">
        <v>3348</v>
      </c>
      <c r="F511" s="206" t="s">
        <v>3349</v>
      </c>
      <c r="G511" s="202" t="s">
        <v>3350</v>
      </c>
      <c r="H511" s="202">
        <v>799</v>
      </c>
      <c r="I511" s="202" t="s">
        <v>20</v>
      </c>
      <c r="J511" s="202"/>
      <c r="K511" s="202" t="s">
        <v>796</v>
      </c>
      <c r="L511" s="205" t="s">
        <v>3351</v>
      </c>
      <c r="M511" s="202">
        <v>2021</v>
      </c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</row>
    <row r="512" spans="1:27" ht="17.25" customHeight="1">
      <c r="A512" s="202">
        <v>509</v>
      </c>
      <c r="B512" s="208" t="s">
        <v>3352</v>
      </c>
      <c r="C512" s="208" t="s">
        <v>49</v>
      </c>
      <c r="D512" s="208" t="s">
        <v>3353</v>
      </c>
      <c r="E512" s="208" t="s">
        <v>3354</v>
      </c>
      <c r="F512" s="206" t="s">
        <v>3355</v>
      </c>
      <c r="G512" s="202" t="s">
        <v>1001</v>
      </c>
      <c r="H512" s="202">
        <v>499</v>
      </c>
      <c r="I512" s="202" t="s">
        <v>20</v>
      </c>
      <c r="J512" s="202"/>
      <c r="K512" s="202" t="s">
        <v>796</v>
      </c>
      <c r="L512" s="205" t="s">
        <v>2379</v>
      </c>
      <c r="M512" s="202">
        <v>2020</v>
      </c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</row>
    <row r="513" spans="1:27" ht="17.25" customHeight="1">
      <c r="A513" s="202">
        <v>510</v>
      </c>
      <c r="B513" s="208" t="s">
        <v>3356</v>
      </c>
      <c r="C513" s="208" t="s">
        <v>33</v>
      </c>
      <c r="D513" s="208" t="s">
        <v>3357</v>
      </c>
      <c r="E513" s="208" t="s">
        <v>3358</v>
      </c>
      <c r="F513" s="206" t="s">
        <v>3359</v>
      </c>
      <c r="G513" s="202" t="s">
        <v>542</v>
      </c>
      <c r="H513" s="202">
        <v>399</v>
      </c>
      <c r="I513" s="202" t="s">
        <v>29</v>
      </c>
      <c r="J513" s="202"/>
      <c r="K513" s="202" t="s">
        <v>796</v>
      </c>
      <c r="L513" s="205" t="s">
        <v>2113</v>
      </c>
      <c r="M513" s="202">
        <v>2023</v>
      </c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</row>
    <row r="514" spans="1:27" ht="17.25" customHeight="1">
      <c r="A514" s="202">
        <v>511</v>
      </c>
      <c r="B514" s="208" t="s">
        <v>3360</v>
      </c>
      <c r="C514" s="208" t="s">
        <v>49</v>
      </c>
      <c r="D514" s="208" t="s">
        <v>3360</v>
      </c>
      <c r="E514" s="208" t="s">
        <v>3361</v>
      </c>
      <c r="F514" s="206"/>
      <c r="G514" s="202" t="s">
        <v>1678</v>
      </c>
      <c r="H514" s="202">
        <v>350</v>
      </c>
      <c r="I514" s="202" t="s">
        <v>29</v>
      </c>
      <c r="J514" s="202"/>
      <c r="K514" s="202" t="s">
        <v>796</v>
      </c>
      <c r="L514" s="205" t="s">
        <v>46</v>
      </c>
      <c r="M514" s="202">
        <v>2025</v>
      </c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</row>
    <row r="515" spans="1:27" ht="17.25" customHeight="1">
      <c r="A515" s="202">
        <v>512</v>
      </c>
      <c r="B515" s="208" t="s">
        <v>3362</v>
      </c>
      <c r="C515" s="208" t="s">
        <v>33</v>
      </c>
      <c r="D515" s="208"/>
      <c r="E515" s="208" t="s">
        <v>3363</v>
      </c>
      <c r="F515" s="206" t="s">
        <v>3364</v>
      </c>
      <c r="G515" s="202" t="s">
        <v>829</v>
      </c>
      <c r="H515" s="202">
        <v>499</v>
      </c>
      <c r="I515" s="202" t="s">
        <v>29</v>
      </c>
      <c r="J515" s="202"/>
      <c r="K515" s="202" t="s">
        <v>796</v>
      </c>
      <c r="L515" s="205" t="s">
        <v>1633</v>
      </c>
      <c r="M515" s="202">
        <v>2022</v>
      </c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</row>
    <row r="516" spans="1:27" ht="17.25" customHeight="1">
      <c r="A516" s="202">
        <v>513</v>
      </c>
      <c r="B516" s="208" t="s">
        <v>3365</v>
      </c>
      <c r="C516" s="208" t="s">
        <v>33</v>
      </c>
      <c r="D516" s="208" t="s">
        <v>3365</v>
      </c>
      <c r="E516" s="208" t="s">
        <v>2455</v>
      </c>
      <c r="F516" s="206" t="s">
        <v>3366</v>
      </c>
      <c r="G516" s="202" t="s">
        <v>1129</v>
      </c>
      <c r="H516" s="202">
        <v>399</v>
      </c>
      <c r="I516" s="202" t="s">
        <v>20</v>
      </c>
      <c r="J516" s="202"/>
      <c r="K516" s="202" t="s">
        <v>796</v>
      </c>
      <c r="L516" s="205" t="s">
        <v>1633</v>
      </c>
      <c r="M516" s="202">
        <v>2024</v>
      </c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</row>
    <row r="517" spans="1:27" ht="17.25" customHeight="1">
      <c r="A517" s="202">
        <v>514</v>
      </c>
      <c r="B517" s="208" t="s">
        <v>3367</v>
      </c>
      <c r="C517" s="208" t="s">
        <v>17</v>
      </c>
      <c r="D517" s="208" t="s">
        <v>3368</v>
      </c>
      <c r="E517" s="208" t="s">
        <v>3369</v>
      </c>
      <c r="F517" s="206" t="s">
        <v>3370</v>
      </c>
      <c r="G517" s="202" t="s">
        <v>2250</v>
      </c>
      <c r="H517" s="202">
        <v>599</v>
      </c>
      <c r="I517" s="202" t="s">
        <v>74</v>
      </c>
      <c r="J517" s="202"/>
      <c r="K517" s="202" t="s">
        <v>796</v>
      </c>
      <c r="L517" s="205" t="s">
        <v>185</v>
      </c>
      <c r="M517" s="202">
        <v>2022</v>
      </c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</row>
    <row r="518" spans="1:27" ht="17.25" customHeight="1">
      <c r="A518" s="202">
        <v>515</v>
      </c>
      <c r="B518" s="208" t="s">
        <v>3371</v>
      </c>
      <c r="C518" s="208" t="s">
        <v>49</v>
      </c>
      <c r="D518" s="208" t="s">
        <v>3371</v>
      </c>
      <c r="E518" s="208" t="s">
        <v>3372</v>
      </c>
      <c r="F518" s="206" t="s">
        <v>3373</v>
      </c>
      <c r="G518" s="202" t="s">
        <v>614</v>
      </c>
      <c r="H518" s="202">
        <v>350</v>
      </c>
      <c r="I518" s="202" t="s">
        <v>29</v>
      </c>
      <c r="J518" s="202"/>
      <c r="K518" s="202" t="s">
        <v>796</v>
      </c>
      <c r="L518" s="205" t="s">
        <v>185</v>
      </c>
      <c r="M518" s="202">
        <v>2025</v>
      </c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</row>
    <row r="519" spans="1:27" ht="17.25" customHeight="1">
      <c r="A519" s="202">
        <v>516</v>
      </c>
      <c r="B519" s="208" t="s">
        <v>5817</v>
      </c>
      <c r="C519" s="208" t="s">
        <v>33</v>
      </c>
      <c r="D519" s="208" t="s">
        <v>3374</v>
      </c>
      <c r="E519" s="208" t="s">
        <v>3375</v>
      </c>
      <c r="F519" s="206" t="s">
        <v>3376</v>
      </c>
      <c r="G519" s="202" t="s">
        <v>1426</v>
      </c>
      <c r="H519" s="202">
        <v>350</v>
      </c>
      <c r="I519" s="202" t="s">
        <v>20</v>
      </c>
      <c r="J519" s="202"/>
      <c r="K519" s="202" t="s">
        <v>796</v>
      </c>
      <c r="L519" s="205" t="s">
        <v>185</v>
      </c>
      <c r="M519" s="202">
        <v>2020</v>
      </c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</row>
    <row r="520" spans="1:27" ht="17.25" customHeight="1">
      <c r="A520" s="202">
        <v>517</v>
      </c>
      <c r="B520" s="208" t="s">
        <v>3377</v>
      </c>
      <c r="C520" s="208" t="s">
        <v>17</v>
      </c>
      <c r="D520" s="208" t="s">
        <v>3377</v>
      </c>
      <c r="E520" s="208" t="s">
        <v>16</v>
      </c>
      <c r="F520" s="206" t="s">
        <v>3378</v>
      </c>
      <c r="G520" s="202" t="s">
        <v>337</v>
      </c>
      <c r="H520" s="202">
        <v>350</v>
      </c>
      <c r="I520" s="202" t="s">
        <v>29</v>
      </c>
      <c r="J520" s="202"/>
      <c r="K520" s="202" t="s">
        <v>796</v>
      </c>
      <c r="L520" s="205" t="s">
        <v>23</v>
      </c>
      <c r="M520" s="202">
        <v>2024</v>
      </c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</row>
    <row r="521" spans="1:27" ht="17.25" customHeight="1">
      <c r="A521" s="202">
        <v>518</v>
      </c>
      <c r="B521" s="208" t="s">
        <v>3379</v>
      </c>
      <c r="C521" s="208" t="s">
        <v>17</v>
      </c>
      <c r="D521" s="208" t="s">
        <v>3379</v>
      </c>
      <c r="E521" s="208" t="s">
        <v>3380</v>
      </c>
      <c r="F521" s="206" t="s">
        <v>3381</v>
      </c>
      <c r="G521" s="202" t="s">
        <v>1499</v>
      </c>
      <c r="H521" s="202">
        <v>250</v>
      </c>
      <c r="I521" s="202" t="s">
        <v>29</v>
      </c>
      <c r="J521" s="202"/>
      <c r="K521" s="202" t="s">
        <v>796</v>
      </c>
      <c r="L521" s="205" t="s">
        <v>30</v>
      </c>
      <c r="M521" s="202">
        <v>2024</v>
      </c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</row>
    <row r="522" spans="1:27" ht="17.25" customHeight="1">
      <c r="A522" s="202">
        <v>519</v>
      </c>
      <c r="B522" s="208" t="s">
        <v>3382</v>
      </c>
      <c r="C522" s="208" t="s">
        <v>2491</v>
      </c>
      <c r="D522" s="208" t="s">
        <v>3383</v>
      </c>
      <c r="E522" s="208" t="s">
        <v>3384</v>
      </c>
      <c r="F522" s="206" t="s">
        <v>3385</v>
      </c>
      <c r="G522" s="202" t="s">
        <v>3386</v>
      </c>
      <c r="H522" s="202">
        <v>199</v>
      </c>
      <c r="I522" s="202" t="s">
        <v>29</v>
      </c>
      <c r="J522" s="202"/>
      <c r="K522" s="202" t="s">
        <v>796</v>
      </c>
      <c r="L522" s="205" t="s">
        <v>185</v>
      </c>
      <c r="M522" s="202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</row>
    <row r="523" spans="1:27" ht="17.25" customHeight="1">
      <c r="A523" s="202">
        <v>520</v>
      </c>
      <c r="B523" s="208" t="s">
        <v>3387</v>
      </c>
      <c r="C523" s="208" t="s">
        <v>17</v>
      </c>
      <c r="D523" s="208" t="s">
        <v>3388</v>
      </c>
      <c r="E523" s="208" t="s">
        <v>3389</v>
      </c>
      <c r="F523" s="206" t="s">
        <v>3390</v>
      </c>
      <c r="G523" s="202" t="s">
        <v>1370</v>
      </c>
      <c r="H523" s="202">
        <v>299</v>
      </c>
      <c r="I523" s="202" t="s">
        <v>20</v>
      </c>
      <c r="J523" s="202"/>
      <c r="K523" s="202" t="s">
        <v>796</v>
      </c>
      <c r="L523" s="205" t="s">
        <v>185</v>
      </c>
      <c r="M523" s="202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</row>
    <row r="524" spans="1:27" ht="17.25" customHeight="1">
      <c r="A524" s="202">
        <v>521</v>
      </c>
      <c r="B524" s="208" t="s">
        <v>3391</v>
      </c>
      <c r="C524" s="208" t="s">
        <v>17</v>
      </c>
      <c r="D524" s="208" t="s">
        <v>3391</v>
      </c>
      <c r="E524" s="208" t="s">
        <v>187</v>
      </c>
      <c r="F524" s="206" t="s">
        <v>3392</v>
      </c>
      <c r="G524" s="202" t="s">
        <v>1643</v>
      </c>
      <c r="H524" s="202">
        <v>299</v>
      </c>
      <c r="I524" s="202" t="s">
        <v>29</v>
      </c>
      <c r="J524" s="202"/>
      <c r="K524" s="202" t="s">
        <v>796</v>
      </c>
      <c r="L524" s="205" t="s">
        <v>185</v>
      </c>
      <c r="M524" s="202">
        <v>2025</v>
      </c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</row>
    <row r="525" spans="1:27" ht="17.25" customHeight="1">
      <c r="A525" s="202">
        <v>522</v>
      </c>
      <c r="B525" s="208" t="s">
        <v>3393</v>
      </c>
      <c r="C525" s="208" t="s">
        <v>17</v>
      </c>
      <c r="D525" s="208" t="s">
        <v>3394</v>
      </c>
      <c r="E525" s="208" t="s">
        <v>947</v>
      </c>
      <c r="F525" s="206" t="s">
        <v>3395</v>
      </c>
      <c r="G525" s="202" t="s">
        <v>1571</v>
      </c>
      <c r="H525" s="202">
        <v>250</v>
      </c>
      <c r="I525" s="202" t="s">
        <v>3396</v>
      </c>
      <c r="J525" s="202"/>
      <c r="K525" s="202" t="s">
        <v>796</v>
      </c>
      <c r="L525" s="205" t="s">
        <v>873</v>
      </c>
      <c r="M525" s="202">
        <v>2019</v>
      </c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</row>
    <row r="526" spans="1:27" ht="17.25" customHeight="1">
      <c r="A526" s="202">
        <v>523</v>
      </c>
      <c r="B526" s="208" t="s">
        <v>5818</v>
      </c>
      <c r="C526" s="208" t="s">
        <v>49</v>
      </c>
      <c r="D526" s="208" t="s">
        <v>3397</v>
      </c>
      <c r="E526" s="208" t="s">
        <v>3398</v>
      </c>
      <c r="F526" s="206" t="s">
        <v>3399</v>
      </c>
      <c r="G526" s="202" t="s">
        <v>2084</v>
      </c>
      <c r="H526" s="202">
        <v>399</v>
      </c>
      <c r="I526" s="202" t="s">
        <v>29</v>
      </c>
      <c r="J526" s="202"/>
      <c r="K526" s="202" t="s">
        <v>796</v>
      </c>
      <c r="L526" s="205" t="s">
        <v>185</v>
      </c>
      <c r="M526" s="202">
        <v>2023</v>
      </c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</row>
    <row r="527" spans="1:27" ht="17.25" customHeight="1">
      <c r="A527" s="202">
        <v>524</v>
      </c>
      <c r="B527" s="208" t="s">
        <v>3400</v>
      </c>
      <c r="C527" s="208" t="s">
        <v>49</v>
      </c>
      <c r="D527" s="208" t="s">
        <v>3401</v>
      </c>
      <c r="E527" s="208" t="s">
        <v>3402</v>
      </c>
      <c r="F527" s="206" t="s">
        <v>3403</v>
      </c>
      <c r="G527" s="202" t="s">
        <v>1129</v>
      </c>
      <c r="H527" s="202">
        <v>399</v>
      </c>
      <c r="I527" s="202" t="s">
        <v>20</v>
      </c>
      <c r="J527" s="202"/>
      <c r="K527" s="202" t="s">
        <v>796</v>
      </c>
      <c r="L527" s="205" t="s">
        <v>1633</v>
      </c>
      <c r="M527" s="202">
        <v>2025</v>
      </c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</row>
    <row r="528" spans="1:27" ht="17.25" customHeight="1">
      <c r="A528" s="202">
        <v>525</v>
      </c>
      <c r="B528" s="208" t="s">
        <v>1487</v>
      </c>
      <c r="C528" s="208" t="s">
        <v>49</v>
      </c>
      <c r="D528" s="208" t="s">
        <v>1188</v>
      </c>
      <c r="E528" s="208" t="s">
        <v>905</v>
      </c>
      <c r="F528" s="206" t="s">
        <v>3404</v>
      </c>
      <c r="G528" s="202" t="s">
        <v>814</v>
      </c>
      <c r="H528" s="202">
        <v>199</v>
      </c>
      <c r="I528" s="202" t="s">
        <v>244</v>
      </c>
      <c r="J528" s="202"/>
      <c r="K528" s="202" t="s">
        <v>796</v>
      </c>
      <c r="L528" s="205" t="s">
        <v>1188</v>
      </c>
      <c r="M528" s="202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</row>
    <row r="529" spans="1:27" ht="17.25" customHeight="1">
      <c r="A529" s="202">
        <v>526</v>
      </c>
      <c r="B529" s="208" t="s">
        <v>3405</v>
      </c>
      <c r="C529" s="208" t="s">
        <v>17</v>
      </c>
      <c r="D529" s="208" t="s">
        <v>1600</v>
      </c>
      <c r="E529" s="208" t="s">
        <v>1601</v>
      </c>
      <c r="F529" s="206" t="s">
        <v>3406</v>
      </c>
      <c r="G529" s="202" t="s">
        <v>795</v>
      </c>
      <c r="H529" s="202">
        <v>175</v>
      </c>
      <c r="I529" s="202" t="s">
        <v>915</v>
      </c>
      <c r="J529" s="202"/>
      <c r="K529" s="202" t="s">
        <v>796</v>
      </c>
      <c r="L529" s="205" t="s">
        <v>1188</v>
      </c>
      <c r="M529" s="202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</row>
    <row r="530" spans="1:27" ht="17.25" customHeight="1">
      <c r="A530" s="202">
        <v>527</v>
      </c>
      <c r="B530" s="208" t="s">
        <v>5819</v>
      </c>
      <c r="C530" s="208" t="s">
        <v>33</v>
      </c>
      <c r="D530" s="208" t="s">
        <v>3407</v>
      </c>
      <c r="E530" s="208" t="s">
        <v>3408</v>
      </c>
      <c r="F530" s="206" t="s">
        <v>3409</v>
      </c>
      <c r="G530" s="202" t="s">
        <v>922</v>
      </c>
      <c r="H530" s="202">
        <v>295</v>
      </c>
      <c r="I530" s="202" t="s">
        <v>20</v>
      </c>
      <c r="J530" s="202"/>
      <c r="K530" s="202" t="s">
        <v>796</v>
      </c>
      <c r="L530" s="205" t="s">
        <v>3410</v>
      </c>
      <c r="M530" s="202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</row>
    <row r="531" spans="1:27" ht="17.25" customHeight="1">
      <c r="A531" s="202">
        <v>528</v>
      </c>
      <c r="B531" s="208" t="s">
        <v>3411</v>
      </c>
      <c r="C531" s="208" t="s">
        <v>33</v>
      </c>
      <c r="D531" s="208" t="s">
        <v>3412</v>
      </c>
      <c r="E531" s="208" t="s">
        <v>1873</v>
      </c>
      <c r="F531" s="206" t="s">
        <v>3413</v>
      </c>
      <c r="G531" s="202" t="s">
        <v>990</v>
      </c>
      <c r="H531" s="202">
        <v>250</v>
      </c>
      <c r="I531" s="202" t="s">
        <v>29</v>
      </c>
      <c r="J531" s="202"/>
      <c r="K531" s="202" t="s">
        <v>796</v>
      </c>
      <c r="L531" s="205" t="s">
        <v>3414</v>
      </c>
      <c r="M531" s="202">
        <v>2020</v>
      </c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</row>
    <row r="532" spans="1:27" ht="17.25" customHeight="1">
      <c r="A532" s="202">
        <v>529</v>
      </c>
      <c r="B532" s="208" t="s">
        <v>3415</v>
      </c>
      <c r="C532" s="208" t="s">
        <v>49</v>
      </c>
      <c r="D532" s="208" t="s">
        <v>3415</v>
      </c>
      <c r="E532" s="208" t="s">
        <v>3416</v>
      </c>
      <c r="F532" s="206" t="s">
        <v>3417</v>
      </c>
      <c r="G532" s="202" t="s">
        <v>3305</v>
      </c>
      <c r="H532" s="202">
        <v>499</v>
      </c>
      <c r="I532" s="202" t="s">
        <v>29</v>
      </c>
      <c r="J532" s="202"/>
      <c r="K532" s="202" t="s">
        <v>796</v>
      </c>
      <c r="L532" s="205" t="s">
        <v>30</v>
      </c>
      <c r="M532" s="202">
        <v>2023</v>
      </c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</row>
    <row r="533" spans="1:27" ht="17.25" customHeight="1">
      <c r="A533" s="202">
        <v>530</v>
      </c>
      <c r="B533" s="208" t="s">
        <v>747</v>
      </c>
      <c r="C533" s="208" t="s">
        <v>49</v>
      </c>
      <c r="D533" s="208" t="s">
        <v>747</v>
      </c>
      <c r="E533" s="208" t="s">
        <v>748</v>
      </c>
      <c r="F533" s="206" t="s">
        <v>3418</v>
      </c>
      <c r="G533" s="202" t="s">
        <v>2701</v>
      </c>
      <c r="H533" s="202">
        <v>299</v>
      </c>
      <c r="I533" s="202" t="s">
        <v>20</v>
      </c>
      <c r="J533" s="202"/>
      <c r="K533" s="202" t="s">
        <v>796</v>
      </c>
      <c r="L533" s="205" t="s">
        <v>3419</v>
      </c>
      <c r="M533" s="202">
        <v>2024</v>
      </c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</row>
    <row r="534" spans="1:27" ht="17.25" customHeight="1">
      <c r="A534" s="202">
        <v>531</v>
      </c>
      <c r="B534" s="208" t="s">
        <v>3420</v>
      </c>
      <c r="C534" s="208" t="s">
        <v>17</v>
      </c>
      <c r="D534" s="208" t="s">
        <v>3420</v>
      </c>
      <c r="E534" s="208" t="s">
        <v>3421</v>
      </c>
      <c r="F534" s="206" t="s">
        <v>3422</v>
      </c>
      <c r="G534" s="202" t="s">
        <v>38</v>
      </c>
      <c r="H534" s="202">
        <v>299</v>
      </c>
      <c r="I534" s="202" t="s">
        <v>29</v>
      </c>
      <c r="J534" s="202"/>
      <c r="K534" s="202" t="s">
        <v>796</v>
      </c>
      <c r="L534" s="205" t="s">
        <v>30</v>
      </c>
      <c r="M534" s="202">
        <v>2024</v>
      </c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</row>
    <row r="535" spans="1:27" ht="17.25" customHeight="1">
      <c r="A535" s="202">
        <v>532</v>
      </c>
      <c r="B535" s="208" t="s">
        <v>3423</v>
      </c>
      <c r="C535" s="208" t="s">
        <v>17</v>
      </c>
      <c r="D535" s="208" t="s">
        <v>3423</v>
      </c>
      <c r="E535" s="208" t="s">
        <v>3421</v>
      </c>
      <c r="F535" s="206" t="s">
        <v>3424</v>
      </c>
      <c r="G535" s="202" t="s">
        <v>337</v>
      </c>
      <c r="H535" s="202">
        <v>299</v>
      </c>
      <c r="I535" s="202" t="s">
        <v>29</v>
      </c>
      <c r="J535" s="202"/>
      <c r="K535" s="202" t="s">
        <v>796</v>
      </c>
      <c r="L535" s="205" t="s">
        <v>30</v>
      </c>
      <c r="M535" s="202">
        <v>2024</v>
      </c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</row>
    <row r="536" spans="1:27" ht="17.25" customHeight="1">
      <c r="A536" s="202">
        <v>533</v>
      </c>
      <c r="B536" s="223" t="s">
        <v>3425</v>
      </c>
      <c r="C536" s="223" t="s">
        <v>33</v>
      </c>
      <c r="D536" s="223" t="s">
        <v>3426</v>
      </c>
      <c r="E536" s="223" t="s">
        <v>2391</v>
      </c>
      <c r="F536" s="224" t="s">
        <v>3427</v>
      </c>
      <c r="G536" s="225" t="s">
        <v>3428</v>
      </c>
      <c r="H536" s="225">
        <v>499</v>
      </c>
      <c r="I536" s="225" t="s">
        <v>29</v>
      </c>
      <c r="J536" s="225"/>
      <c r="K536" s="225" t="s">
        <v>796</v>
      </c>
      <c r="L536" s="226" t="s">
        <v>30</v>
      </c>
      <c r="M536" s="225">
        <v>2021</v>
      </c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  <c r="AA536" s="227"/>
    </row>
    <row r="537" spans="1:27" ht="17.25" customHeight="1">
      <c r="A537" s="202">
        <v>534</v>
      </c>
      <c r="B537" s="208" t="s">
        <v>3429</v>
      </c>
      <c r="C537" s="208" t="s">
        <v>33</v>
      </c>
      <c r="D537" s="208" t="s">
        <v>1306</v>
      </c>
      <c r="E537" s="208" t="s">
        <v>1307</v>
      </c>
      <c r="F537" s="206" t="s">
        <v>3430</v>
      </c>
      <c r="G537" s="202" t="s">
        <v>895</v>
      </c>
      <c r="H537" s="202">
        <v>250</v>
      </c>
      <c r="I537" s="202" t="s">
        <v>915</v>
      </c>
      <c r="J537" s="202"/>
      <c r="K537" s="202" t="s">
        <v>796</v>
      </c>
      <c r="L537" s="205" t="s">
        <v>2706</v>
      </c>
      <c r="M537" s="202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</row>
    <row r="538" spans="1:27" ht="17.25" customHeight="1">
      <c r="A538" s="202">
        <v>535</v>
      </c>
      <c r="B538" s="208" t="s">
        <v>3431</v>
      </c>
      <c r="C538" s="208" t="s">
        <v>59</v>
      </c>
      <c r="D538" s="208" t="s">
        <v>3432</v>
      </c>
      <c r="E538" s="208" t="s">
        <v>3433</v>
      </c>
      <c r="F538" s="206" t="s">
        <v>3434</v>
      </c>
      <c r="G538" s="202" t="s">
        <v>3435</v>
      </c>
      <c r="H538" s="202">
        <v>499</v>
      </c>
      <c r="I538" s="202" t="s">
        <v>20</v>
      </c>
      <c r="J538" s="202"/>
      <c r="K538" s="202" t="s">
        <v>796</v>
      </c>
      <c r="L538" s="205" t="s">
        <v>99</v>
      </c>
      <c r="M538" s="202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</row>
    <row r="539" spans="1:27" ht="17.25" customHeight="1">
      <c r="A539" s="202">
        <v>536</v>
      </c>
      <c r="B539" s="208" t="s">
        <v>3436</v>
      </c>
      <c r="C539" s="208" t="s">
        <v>59</v>
      </c>
      <c r="D539" s="208" t="s">
        <v>3437</v>
      </c>
      <c r="E539" s="208" t="s">
        <v>3438</v>
      </c>
      <c r="F539" s="206" t="s">
        <v>3439</v>
      </c>
      <c r="G539" s="202" t="s">
        <v>1172</v>
      </c>
      <c r="H539" s="202">
        <v>199</v>
      </c>
      <c r="I539" s="202" t="s">
        <v>29</v>
      </c>
      <c r="J539" s="202"/>
      <c r="K539" s="202" t="s">
        <v>796</v>
      </c>
      <c r="L539" s="205" t="s">
        <v>185</v>
      </c>
      <c r="M539" s="202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</row>
    <row r="540" spans="1:27" ht="17.25" customHeight="1">
      <c r="A540" s="202">
        <v>537</v>
      </c>
      <c r="B540" s="208" t="s">
        <v>3440</v>
      </c>
      <c r="C540" s="208" t="s">
        <v>33</v>
      </c>
      <c r="D540" s="208"/>
      <c r="E540" s="208"/>
      <c r="F540" s="206" t="s">
        <v>3441</v>
      </c>
      <c r="G540" s="202"/>
      <c r="H540" s="202">
        <v>450</v>
      </c>
      <c r="I540" s="202"/>
      <c r="J540" s="202"/>
      <c r="K540" s="202"/>
      <c r="L540" s="205"/>
      <c r="M540" s="202">
        <v>2021</v>
      </c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</row>
    <row r="541" spans="1:27" ht="17.25" customHeight="1">
      <c r="A541" s="202">
        <v>538</v>
      </c>
      <c r="B541" s="208" t="s">
        <v>3442</v>
      </c>
      <c r="C541" s="208"/>
      <c r="D541" s="208"/>
      <c r="E541" s="208" t="s">
        <v>3443</v>
      </c>
      <c r="F541" s="206" t="s">
        <v>3444</v>
      </c>
      <c r="G541" s="202" t="s">
        <v>2701</v>
      </c>
      <c r="H541" s="202">
        <v>150</v>
      </c>
      <c r="I541" s="202" t="s">
        <v>29</v>
      </c>
      <c r="J541" s="202"/>
      <c r="K541" s="202" t="s">
        <v>796</v>
      </c>
      <c r="L541" s="205" t="s">
        <v>185</v>
      </c>
      <c r="M541" s="202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</row>
    <row r="542" spans="1:27" ht="17.25" customHeight="1">
      <c r="A542" s="202">
        <v>539</v>
      </c>
      <c r="B542" s="208" t="s">
        <v>3445</v>
      </c>
      <c r="C542" s="208"/>
      <c r="D542" s="208" t="s">
        <v>3446</v>
      </c>
      <c r="E542" s="208" t="s">
        <v>1238</v>
      </c>
      <c r="F542" s="206" t="s">
        <v>3447</v>
      </c>
      <c r="G542" s="202" t="s">
        <v>3448</v>
      </c>
      <c r="H542" s="202">
        <v>99</v>
      </c>
      <c r="I542" s="202" t="s">
        <v>3449</v>
      </c>
      <c r="J542" s="202"/>
      <c r="K542" s="202" t="s">
        <v>796</v>
      </c>
      <c r="L542" s="205" t="s">
        <v>185</v>
      </c>
      <c r="M542" s="202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</row>
    <row r="543" spans="1:27" ht="17.25" customHeight="1">
      <c r="A543" s="202">
        <v>540</v>
      </c>
      <c r="B543" s="208" t="s">
        <v>3450</v>
      </c>
      <c r="C543" s="208"/>
      <c r="D543" s="208"/>
      <c r="E543" s="208" t="s">
        <v>3451</v>
      </c>
      <c r="F543" s="206" t="s">
        <v>3452</v>
      </c>
      <c r="G543" s="202" t="s">
        <v>3453</v>
      </c>
      <c r="H543" s="202">
        <v>350</v>
      </c>
      <c r="I543" s="202"/>
      <c r="J543" s="202"/>
      <c r="K543" s="202" t="s">
        <v>796</v>
      </c>
      <c r="L543" s="205" t="s">
        <v>3454</v>
      </c>
      <c r="M543" s="202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</row>
    <row r="544" spans="1:27" ht="17.25" customHeight="1">
      <c r="A544" s="202">
        <v>541</v>
      </c>
      <c r="B544" s="208" t="s">
        <v>3455</v>
      </c>
      <c r="C544" s="208"/>
      <c r="D544" s="208"/>
      <c r="E544" s="208" t="s">
        <v>3451</v>
      </c>
      <c r="F544" s="206" t="s">
        <v>3456</v>
      </c>
      <c r="G544" s="202" t="s">
        <v>1297</v>
      </c>
      <c r="H544" s="202">
        <v>295</v>
      </c>
      <c r="I544" s="202"/>
      <c r="J544" s="202"/>
      <c r="K544" s="202" t="s">
        <v>796</v>
      </c>
      <c r="L544" s="205" t="s">
        <v>3454</v>
      </c>
      <c r="M544" s="202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</row>
    <row r="545" spans="1:27" ht="17.25" customHeight="1">
      <c r="A545" s="202">
        <v>542</v>
      </c>
      <c r="B545" s="208" t="s">
        <v>5820</v>
      </c>
      <c r="C545" s="208"/>
      <c r="D545" s="208"/>
      <c r="E545" s="208" t="s">
        <v>3457</v>
      </c>
      <c r="F545" s="206" t="s">
        <v>3458</v>
      </c>
      <c r="G545" s="202" t="s">
        <v>3459</v>
      </c>
      <c r="H545" s="202">
        <v>195</v>
      </c>
      <c r="I545" s="202"/>
      <c r="J545" s="202"/>
      <c r="K545" s="202" t="s">
        <v>796</v>
      </c>
      <c r="L545" s="205" t="s">
        <v>185</v>
      </c>
      <c r="M545" s="202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</row>
    <row r="546" spans="1:27" ht="17.25" customHeight="1">
      <c r="A546" s="202">
        <v>543</v>
      </c>
      <c r="B546" s="208" t="s">
        <v>3460</v>
      </c>
      <c r="C546" s="208"/>
      <c r="D546" s="208"/>
      <c r="E546" s="208" t="s">
        <v>1538</v>
      </c>
      <c r="F546" s="206" t="s">
        <v>3461</v>
      </c>
      <c r="G546" s="202" t="s">
        <v>290</v>
      </c>
      <c r="H546" s="202">
        <v>175</v>
      </c>
      <c r="I546" s="202" t="s">
        <v>20</v>
      </c>
      <c r="J546" s="202"/>
      <c r="K546" s="202" t="s">
        <v>796</v>
      </c>
      <c r="L546" s="205" t="s">
        <v>185</v>
      </c>
      <c r="M546" s="202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</row>
    <row r="547" spans="1:27" ht="17.25" customHeight="1">
      <c r="A547" s="202">
        <v>544</v>
      </c>
      <c r="B547" s="208" t="s">
        <v>3462</v>
      </c>
      <c r="C547" s="208" t="s">
        <v>33</v>
      </c>
      <c r="D547" s="208" t="s">
        <v>3463</v>
      </c>
      <c r="E547" s="208" t="s">
        <v>2329</v>
      </c>
      <c r="F547" s="206" t="s">
        <v>3464</v>
      </c>
      <c r="G547" s="202" t="s">
        <v>1678</v>
      </c>
      <c r="H547" s="202">
        <v>299</v>
      </c>
      <c r="I547" s="202" t="s">
        <v>20</v>
      </c>
      <c r="J547" s="202"/>
      <c r="K547" s="202" t="s">
        <v>796</v>
      </c>
      <c r="L547" s="205" t="s">
        <v>185</v>
      </c>
      <c r="M547" s="202">
        <v>2019</v>
      </c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</row>
    <row r="548" spans="1:27" ht="17.25" customHeight="1">
      <c r="A548" s="202">
        <v>545</v>
      </c>
      <c r="B548" s="208" t="s">
        <v>5821</v>
      </c>
      <c r="C548" s="208"/>
      <c r="D548" s="208" t="s">
        <v>3465</v>
      </c>
      <c r="E548" s="208" t="s">
        <v>1899</v>
      </c>
      <c r="F548" s="206" t="s">
        <v>3466</v>
      </c>
      <c r="G548" s="202" t="s">
        <v>814</v>
      </c>
      <c r="H548" s="202">
        <v>199</v>
      </c>
      <c r="I548" s="202" t="s">
        <v>915</v>
      </c>
      <c r="J548" s="202"/>
      <c r="K548" s="202" t="s">
        <v>796</v>
      </c>
      <c r="L548" s="205" t="s">
        <v>185</v>
      </c>
      <c r="M548" s="202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</row>
    <row r="549" spans="1:27" ht="17.25" customHeight="1">
      <c r="A549" s="202">
        <v>546</v>
      </c>
      <c r="B549" s="208" t="s">
        <v>3467</v>
      </c>
      <c r="C549" s="208"/>
      <c r="D549" s="208"/>
      <c r="E549" s="208" t="s">
        <v>1538</v>
      </c>
      <c r="F549" s="206" t="s">
        <v>3468</v>
      </c>
      <c r="G549" s="202" t="s">
        <v>845</v>
      </c>
      <c r="H549" s="202">
        <v>100</v>
      </c>
      <c r="I549" s="202" t="s">
        <v>29</v>
      </c>
      <c r="J549" s="202"/>
      <c r="K549" s="202" t="s">
        <v>796</v>
      </c>
      <c r="L549" s="205" t="s">
        <v>185</v>
      </c>
      <c r="M549" s="202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</row>
    <row r="550" spans="1:27" ht="17.25" customHeight="1">
      <c r="A550" s="202">
        <v>547</v>
      </c>
      <c r="B550" s="208" t="s">
        <v>3469</v>
      </c>
      <c r="C550" s="208" t="s">
        <v>3470</v>
      </c>
      <c r="D550" s="208" t="s">
        <v>3469</v>
      </c>
      <c r="E550" s="208" t="s">
        <v>1886</v>
      </c>
      <c r="F550" s="206" t="s">
        <v>3471</v>
      </c>
      <c r="G550" s="202" t="s">
        <v>1167</v>
      </c>
      <c r="H550" s="202">
        <v>199</v>
      </c>
      <c r="I550" s="202" t="s">
        <v>29</v>
      </c>
      <c r="J550" s="202"/>
      <c r="K550" s="202" t="s">
        <v>796</v>
      </c>
      <c r="L550" s="205" t="s">
        <v>919</v>
      </c>
      <c r="M550" s="202">
        <v>2024</v>
      </c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</row>
    <row r="551" spans="1:27" ht="17.25" customHeight="1">
      <c r="A551" s="202">
        <v>548</v>
      </c>
      <c r="B551" s="208" t="s">
        <v>3472</v>
      </c>
      <c r="C551" s="208" t="s">
        <v>33</v>
      </c>
      <c r="D551" s="208" t="s">
        <v>3473</v>
      </c>
      <c r="E551" s="208" t="s">
        <v>1056</v>
      </c>
      <c r="F551" s="206" t="s">
        <v>3474</v>
      </c>
      <c r="G551" s="202" t="s">
        <v>2978</v>
      </c>
      <c r="H551" s="202">
        <v>299</v>
      </c>
      <c r="I551" s="202" t="s">
        <v>29</v>
      </c>
      <c r="J551" s="202"/>
      <c r="K551" s="202" t="s">
        <v>796</v>
      </c>
      <c r="L551" s="205" t="s">
        <v>185</v>
      </c>
      <c r="M551" s="202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</row>
    <row r="552" spans="1:27" ht="17.25" customHeight="1">
      <c r="A552" s="202">
        <v>549</v>
      </c>
      <c r="B552" s="212" t="s">
        <v>3475</v>
      </c>
      <c r="C552" s="208" t="s">
        <v>3476</v>
      </c>
      <c r="D552" s="208" t="s">
        <v>3477</v>
      </c>
      <c r="E552" s="208" t="s">
        <v>3478</v>
      </c>
      <c r="F552" s="206" t="s">
        <v>3479</v>
      </c>
      <c r="G552" s="202" t="s">
        <v>951</v>
      </c>
      <c r="H552" s="202">
        <v>399</v>
      </c>
      <c r="I552" s="202" t="s">
        <v>3480</v>
      </c>
      <c r="J552" s="202"/>
      <c r="K552" s="202" t="s">
        <v>916</v>
      </c>
      <c r="L552" s="205" t="s">
        <v>46</v>
      </c>
      <c r="M552" s="202">
        <v>2022</v>
      </c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</row>
    <row r="553" spans="1:27" ht="17.25" customHeight="1">
      <c r="A553" s="202">
        <v>550</v>
      </c>
      <c r="B553" s="208" t="s">
        <v>3481</v>
      </c>
      <c r="C553" s="208" t="s">
        <v>59</v>
      </c>
      <c r="D553" s="208"/>
      <c r="E553" s="208" t="s">
        <v>3482</v>
      </c>
      <c r="F553" s="206" t="s">
        <v>3483</v>
      </c>
      <c r="G553" s="202" t="s">
        <v>237</v>
      </c>
      <c r="H553" s="202">
        <v>399</v>
      </c>
      <c r="I553" s="202" t="s">
        <v>20</v>
      </c>
      <c r="J553" s="202"/>
      <c r="K553" s="202" t="s">
        <v>916</v>
      </c>
      <c r="L553" s="205" t="s">
        <v>307</v>
      </c>
      <c r="M553" s="202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</row>
    <row r="554" spans="1:27" ht="17.25" customHeight="1">
      <c r="A554" s="202">
        <v>551</v>
      </c>
      <c r="B554" s="208" t="s">
        <v>3484</v>
      </c>
      <c r="C554" s="208" t="s">
        <v>3476</v>
      </c>
      <c r="D554" s="208" t="s">
        <v>3485</v>
      </c>
      <c r="E554" s="208" t="s">
        <v>3486</v>
      </c>
      <c r="F554" s="206" t="s">
        <v>3487</v>
      </c>
      <c r="G554" s="202" t="s">
        <v>290</v>
      </c>
      <c r="H554" s="202">
        <v>299</v>
      </c>
      <c r="I554" s="202" t="s">
        <v>29</v>
      </c>
      <c r="J554" s="202"/>
      <c r="K554" s="202" t="s">
        <v>796</v>
      </c>
      <c r="L554" s="205" t="s">
        <v>1919</v>
      </c>
      <c r="M554" s="202">
        <v>2024</v>
      </c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</row>
    <row r="555" spans="1:27" ht="17.25" customHeight="1">
      <c r="A555" s="202">
        <v>552</v>
      </c>
      <c r="B555" s="208" t="s">
        <v>5822</v>
      </c>
      <c r="C555" s="208" t="s">
        <v>3476</v>
      </c>
      <c r="D555" s="208" t="s">
        <v>3488</v>
      </c>
      <c r="E555" s="208" t="s">
        <v>1890</v>
      </c>
      <c r="F555" s="206" t="s">
        <v>3489</v>
      </c>
      <c r="G555" s="202" t="s">
        <v>1643</v>
      </c>
      <c r="H555" s="202">
        <v>250</v>
      </c>
      <c r="I555" s="202" t="s">
        <v>29</v>
      </c>
      <c r="J555" s="202"/>
      <c r="K555" s="202" t="s">
        <v>796</v>
      </c>
      <c r="L555" s="205" t="s">
        <v>1919</v>
      </c>
      <c r="M555" s="202">
        <v>2022</v>
      </c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</row>
    <row r="556" spans="1:27" ht="17.25" customHeight="1">
      <c r="A556" s="202">
        <v>553</v>
      </c>
      <c r="B556" s="208" t="s">
        <v>5823</v>
      </c>
      <c r="C556" s="208" t="s">
        <v>33</v>
      </c>
      <c r="D556" s="208" t="s">
        <v>3490</v>
      </c>
      <c r="E556" s="208" t="s">
        <v>3491</v>
      </c>
      <c r="F556" s="206" t="s">
        <v>3492</v>
      </c>
      <c r="G556" s="202" t="s">
        <v>3493</v>
      </c>
      <c r="H556" s="202">
        <v>225</v>
      </c>
      <c r="I556" s="202" t="s">
        <v>29</v>
      </c>
      <c r="J556" s="202"/>
      <c r="K556" s="202" t="s">
        <v>796</v>
      </c>
      <c r="L556" s="205" t="s">
        <v>30</v>
      </c>
      <c r="M556" s="202">
        <v>2020</v>
      </c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</row>
    <row r="557" spans="1:27" ht="17.25" customHeight="1">
      <c r="A557" s="202">
        <v>554</v>
      </c>
      <c r="B557" s="208" t="s">
        <v>3494</v>
      </c>
      <c r="C557" s="208"/>
      <c r="D557" s="208" t="s">
        <v>3495</v>
      </c>
      <c r="E557" s="208" t="s">
        <v>3496</v>
      </c>
      <c r="F557" s="206" t="s">
        <v>3497</v>
      </c>
      <c r="G557" s="202" t="s">
        <v>3498</v>
      </c>
      <c r="H557" s="202">
        <v>199</v>
      </c>
      <c r="I557" s="202" t="s">
        <v>29</v>
      </c>
      <c r="J557" s="202"/>
      <c r="K557" s="202" t="s">
        <v>796</v>
      </c>
      <c r="L557" s="205" t="s">
        <v>821</v>
      </c>
      <c r="M557" s="202">
        <v>2022</v>
      </c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</row>
    <row r="558" spans="1:27" ht="17.25" customHeight="1">
      <c r="A558" s="202">
        <v>555</v>
      </c>
      <c r="B558" s="208" t="s">
        <v>3499</v>
      </c>
      <c r="C558" s="208" t="s">
        <v>33</v>
      </c>
      <c r="D558" s="208"/>
      <c r="E558" s="208" t="s">
        <v>3500</v>
      </c>
      <c r="F558" s="206" t="s">
        <v>3501</v>
      </c>
      <c r="G558" s="202" t="s">
        <v>352</v>
      </c>
      <c r="H558" s="202">
        <v>399</v>
      </c>
      <c r="I558" s="202" t="s">
        <v>20</v>
      </c>
      <c r="J558" s="202"/>
      <c r="K558" s="202" t="s">
        <v>796</v>
      </c>
      <c r="L558" s="205" t="s">
        <v>998</v>
      </c>
      <c r="M558" s="202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</row>
    <row r="559" spans="1:27" ht="17.25" customHeight="1">
      <c r="A559" s="202">
        <v>556</v>
      </c>
      <c r="B559" s="208" t="s">
        <v>3502</v>
      </c>
      <c r="C559" s="208" t="s">
        <v>2313</v>
      </c>
      <c r="D559" s="208" t="s">
        <v>3502</v>
      </c>
      <c r="E559" s="208" t="s">
        <v>1546</v>
      </c>
      <c r="F559" s="206" t="s">
        <v>3503</v>
      </c>
      <c r="G559" s="202" t="s">
        <v>637</v>
      </c>
      <c r="H559" s="202">
        <v>399</v>
      </c>
      <c r="I559" s="202" t="s">
        <v>20</v>
      </c>
      <c r="J559" s="202"/>
      <c r="K559" s="202" t="s">
        <v>796</v>
      </c>
      <c r="L559" s="205" t="s">
        <v>185</v>
      </c>
      <c r="M559" s="202">
        <v>2024</v>
      </c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</row>
    <row r="560" spans="1:27" ht="17.25" customHeight="1">
      <c r="A560" s="202">
        <v>557</v>
      </c>
      <c r="B560" s="208" t="s">
        <v>3504</v>
      </c>
      <c r="C560" s="208" t="s">
        <v>49</v>
      </c>
      <c r="D560" s="208" t="s">
        <v>3505</v>
      </c>
      <c r="E560" s="208" t="s">
        <v>3506</v>
      </c>
      <c r="F560" s="206" t="s">
        <v>3507</v>
      </c>
      <c r="G560" s="202" t="s">
        <v>3508</v>
      </c>
      <c r="H560" s="202">
        <v>299</v>
      </c>
      <c r="I560" s="202" t="s">
        <v>29</v>
      </c>
      <c r="J560" s="202"/>
      <c r="K560" s="202" t="s">
        <v>796</v>
      </c>
      <c r="L560" s="205" t="s">
        <v>99</v>
      </c>
      <c r="M560" s="202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</row>
    <row r="561" spans="1:27" ht="17.25" customHeight="1">
      <c r="A561" s="202">
        <v>558</v>
      </c>
      <c r="B561" s="208" t="s">
        <v>3509</v>
      </c>
      <c r="C561" s="208" t="s">
        <v>33</v>
      </c>
      <c r="D561" s="208"/>
      <c r="E561" s="208" t="s">
        <v>1980</v>
      </c>
      <c r="F561" s="206" t="s">
        <v>3510</v>
      </c>
      <c r="G561" s="202" t="s">
        <v>3498</v>
      </c>
      <c r="H561" s="202">
        <v>125</v>
      </c>
      <c r="I561" s="202" t="s">
        <v>29</v>
      </c>
      <c r="J561" s="202"/>
      <c r="K561" s="202" t="s">
        <v>796</v>
      </c>
      <c r="L561" s="205" t="s">
        <v>307</v>
      </c>
      <c r="M561" s="202">
        <v>2019</v>
      </c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</row>
    <row r="562" spans="1:27" ht="17.25" customHeight="1">
      <c r="A562" s="202">
        <v>559</v>
      </c>
      <c r="B562" s="208" t="s">
        <v>3511</v>
      </c>
      <c r="C562" s="208" t="s">
        <v>49</v>
      </c>
      <c r="D562" s="208" t="s">
        <v>3512</v>
      </c>
      <c r="E562" s="208" t="s">
        <v>1665</v>
      </c>
      <c r="F562" s="206" t="s">
        <v>3513</v>
      </c>
      <c r="G562" s="202" t="s">
        <v>3514</v>
      </c>
      <c r="H562" s="202">
        <v>399</v>
      </c>
      <c r="I562" s="202" t="s">
        <v>29</v>
      </c>
      <c r="J562" s="202"/>
      <c r="K562" s="202" t="s">
        <v>796</v>
      </c>
      <c r="L562" s="205" t="s">
        <v>30</v>
      </c>
      <c r="M562" s="202">
        <v>2021</v>
      </c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</row>
    <row r="563" spans="1:27" ht="17.25" customHeight="1">
      <c r="A563" s="202">
        <v>560</v>
      </c>
      <c r="B563" s="208" t="s">
        <v>3515</v>
      </c>
      <c r="C563" s="208" t="s">
        <v>33</v>
      </c>
      <c r="D563" s="208" t="s">
        <v>3516</v>
      </c>
      <c r="E563" s="208" t="s">
        <v>3517</v>
      </c>
      <c r="F563" s="206" t="s">
        <v>3518</v>
      </c>
      <c r="G563" s="202" t="s">
        <v>3519</v>
      </c>
      <c r="H563" s="202">
        <v>350</v>
      </c>
      <c r="I563" s="202" t="s">
        <v>20</v>
      </c>
      <c r="J563" s="202"/>
      <c r="K563" s="202" t="s">
        <v>796</v>
      </c>
      <c r="L563" s="205" t="s">
        <v>104</v>
      </c>
      <c r="M563" s="202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</row>
    <row r="564" spans="1:27" ht="17.25" customHeight="1">
      <c r="A564" s="202">
        <v>561</v>
      </c>
      <c r="B564" s="208" t="s">
        <v>3520</v>
      </c>
      <c r="C564" s="208"/>
      <c r="D564" s="208" t="s">
        <v>3521</v>
      </c>
      <c r="E564" s="208" t="s">
        <v>1573</v>
      </c>
      <c r="F564" s="206" t="s">
        <v>3522</v>
      </c>
      <c r="G564" s="202" t="s">
        <v>3523</v>
      </c>
      <c r="H564" s="202">
        <v>599</v>
      </c>
      <c r="I564" s="202" t="s">
        <v>29</v>
      </c>
      <c r="J564" s="202"/>
      <c r="K564" s="202" t="s">
        <v>796</v>
      </c>
      <c r="L564" s="205" t="s">
        <v>185</v>
      </c>
      <c r="M564" s="202">
        <v>2023</v>
      </c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</row>
    <row r="565" spans="1:27" ht="17.25" customHeight="1">
      <c r="A565" s="202">
        <v>562</v>
      </c>
      <c r="B565" s="208" t="s">
        <v>3524</v>
      </c>
      <c r="C565" s="208" t="s">
        <v>33</v>
      </c>
      <c r="D565" s="208"/>
      <c r="E565" s="208" t="s">
        <v>1980</v>
      </c>
      <c r="F565" s="206" t="s">
        <v>3525</v>
      </c>
      <c r="G565" s="202" t="s">
        <v>1987</v>
      </c>
      <c r="H565" s="202">
        <v>125</v>
      </c>
      <c r="I565" s="202" t="s">
        <v>29</v>
      </c>
      <c r="J565" s="202"/>
      <c r="K565" s="202" t="s">
        <v>796</v>
      </c>
      <c r="L565" s="205" t="s">
        <v>307</v>
      </c>
      <c r="M565" s="202">
        <v>2019</v>
      </c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</row>
    <row r="566" spans="1:27" ht="17.25" customHeight="1">
      <c r="A566" s="202">
        <v>563</v>
      </c>
      <c r="B566" s="208" t="s">
        <v>3526</v>
      </c>
      <c r="C566" s="208" t="s">
        <v>33</v>
      </c>
      <c r="D566" s="208" t="s">
        <v>3527</v>
      </c>
      <c r="E566" s="208" t="s">
        <v>3528</v>
      </c>
      <c r="F566" s="206" t="s">
        <v>3529</v>
      </c>
      <c r="G566" s="202" t="s">
        <v>1460</v>
      </c>
      <c r="H566" s="202">
        <v>150</v>
      </c>
      <c r="I566" s="202" t="s">
        <v>244</v>
      </c>
      <c r="J566" s="202"/>
      <c r="K566" s="202" t="s">
        <v>796</v>
      </c>
      <c r="L566" s="205" t="s">
        <v>1703</v>
      </c>
      <c r="M566" s="202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</row>
    <row r="567" spans="1:27" ht="17.25" customHeight="1">
      <c r="A567" s="202">
        <v>564</v>
      </c>
      <c r="B567" s="208" t="s">
        <v>3530</v>
      </c>
      <c r="C567" s="208" t="s">
        <v>49</v>
      </c>
      <c r="D567" s="208" t="s">
        <v>3531</v>
      </c>
      <c r="E567" s="208" t="s">
        <v>1953</v>
      </c>
      <c r="F567" s="206" t="s">
        <v>3532</v>
      </c>
      <c r="G567" s="202" t="s">
        <v>448</v>
      </c>
      <c r="H567" s="202">
        <v>450</v>
      </c>
      <c r="I567" s="202" t="s">
        <v>3533</v>
      </c>
      <c r="J567" s="202"/>
      <c r="K567" s="202" t="s">
        <v>916</v>
      </c>
      <c r="L567" s="205" t="s">
        <v>185</v>
      </c>
      <c r="M567" s="202">
        <v>2022</v>
      </c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</row>
    <row r="568" spans="1:27" ht="17.25" customHeight="1">
      <c r="A568" s="202">
        <v>565</v>
      </c>
      <c r="B568" s="208" t="s">
        <v>3534</v>
      </c>
      <c r="C568" s="208" t="s">
        <v>33</v>
      </c>
      <c r="D568" s="208"/>
      <c r="E568" s="208" t="s">
        <v>3535</v>
      </c>
      <c r="F568" s="206" t="s">
        <v>3536</v>
      </c>
      <c r="G568" s="202" t="s">
        <v>1353</v>
      </c>
      <c r="H568" s="202">
        <v>175</v>
      </c>
      <c r="I568" s="202" t="s">
        <v>20</v>
      </c>
      <c r="J568" s="202"/>
      <c r="K568" s="202" t="s">
        <v>796</v>
      </c>
      <c r="L568" s="205" t="s">
        <v>104</v>
      </c>
      <c r="M568" s="202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</row>
    <row r="569" spans="1:27" ht="17.25" customHeight="1">
      <c r="A569" s="202">
        <v>566</v>
      </c>
      <c r="B569" s="208" t="s">
        <v>3537</v>
      </c>
      <c r="C569" s="208" t="s">
        <v>17</v>
      </c>
      <c r="D569" s="208" t="s">
        <v>3538</v>
      </c>
      <c r="E569" s="208" t="s">
        <v>3539</v>
      </c>
      <c r="F569" s="206" t="s">
        <v>3540</v>
      </c>
      <c r="G569" s="202" t="s">
        <v>3541</v>
      </c>
      <c r="H569" s="202">
        <v>499</v>
      </c>
      <c r="I569" s="202" t="s">
        <v>20</v>
      </c>
      <c r="J569" s="202"/>
      <c r="K569" s="202" t="s">
        <v>916</v>
      </c>
      <c r="L569" s="205" t="s">
        <v>104</v>
      </c>
      <c r="M569" s="202">
        <v>2025</v>
      </c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</row>
    <row r="570" spans="1:27" ht="17.25" customHeight="1">
      <c r="A570" s="202"/>
      <c r="B570" s="228"/>
      <c r="C570" s="208"/>
      <c r="D570" s="228"/>
      <c r="E570" s="228"/>
      <c r="F570" s="229"/>
      <c r="G570" s="230"/>
      <c r="H570" s="230"/>
      <c r="I570" s="230"/>
      <c r="J570" s="230"/>
      <c r="K570" s="230"/>
      <c r="L570" s="231"/>
      <c r="M570" s="230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9"/>
      <c r="AA570" s="199"/>
    </row>
    <row r="571" spans="1:27" ht="17.25" customHeight="1">
      <c r="A571" s="202"/>
      <c r="B571" s="223" t="s">
        <v>1563</v>
      </c>
      <c r="C571" s="208"/>
      <c r="D571" s="223"/>
      <c r="E571" s="223"/>
      <c r="F571" s="224"/>
      <c r="G571" s="225"/>
      <c r="H571" s="226"/>
      <c r="I571" s="223"/>
      <c r="J571" s="223"/>
      <c r="K571" s="223"/>
      <c r="L571" s="226"/>
      <c r="M571" s="230"/>
      <c r="N571" s="199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9"/>
      <c r="AA571" s="199"/>
    </row>
    <row r="572" spans="1:27" ht="17.25" customHeight="1">
      <c r="A572" s="202"/>
      <c r="B572" s="228"/>
      <c r="C572" s="208"/>
      <c r="D572" s="228"/>
      <c r="E572" s="228"/>
      <c r="F572" s="229"/>
      <c r="G572" s="230"/>
      <c r="H572" s="231"/>
      <c r="I572" s="228"/>
      <c r="J572" s="228"/>
      <c r="K572" s="228"/>
      <c r="L572" s="231"/>
      <c r="M572" s="230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  <c r="Z572" s="199"/>
      <c r="AA572" s="199"/>
    </row>
    <row r="573" spans="1:27" ht="17.25" customHeight="1">
      <c r="A573" s="232"/>
      <c r="B573" s="233" t="s">
        <v>777</v>
      </c>
      <c r="C573" s="207"/>
      <c r="D573" s="199"/>
      <c r="E573" s="199"/>
      <c r="F573" s="234"/>
      <c r="G573" s="235"/>
      <c r="H573" s="236"/>
      <c r="I573" s="199"/>
      <c r="J573" s="199"/>
      <c r="K573" s="199"/>
      <c r="L573" s="236"/>
      <c r="M573" s="235"/>
      <c r="N573" s="199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9"/>
      <c r="AA573" s="199"/>
    </row>
    <row r="574" spans="1:27" ht="17.25" customHeight="1">
      <c r="A574" s="232"/>
      <c r="B574" s="233" t="s">
        <v>778</v>
      </c>
      <c r="C574" s="207"/>
      <c r="D574" s="199"/>
      <c r="E574" s="199"/>
      <c r="F574" s="234"/>
      <c r="G574" s="235"/>
      <c r="H574" s="236"/>
      <c r="I574" s="199"/>
      <c r="J574" s="199"/>
      <c r="K574" s="199"/>
      <c r="L574" s="236"/>
      <c r="M574" s="235"/>
      <c r="N574" s="199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9"/>
      <c r="AA574" s="199"/>
    </row>
    <row r="575" spans="1:27" ht="17.25" customHeight="1">
      <c r="A575" s="232"/>
      <c r="B575" s="233" t="s">
        <v>779</v>
      </c>
      <c r="C575" s="207"/>
      <c r="D575" s="199"/>
      <c r="E575" s="199"/>
      <c r="F575" s="234"/>
      <c r="G575" s="235"/>
      <c r="H575" s="236"/>
      <c r="I575" s="199"/>
      <c r="J575" s="199"/>
      <c r="K575" s="199"/>
      <c r="L575" s="236"/>
      <c r="M575" s="235"/>
      <c r="N575" s="199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9"/>
      <c r="AA575" s="199"/>
    </row>
    <row r="576" spans="1:27" ht="17.25" customHeight="1">
      <c r="A576" s="235"/>
      <c r="B576" s="233" t="s">
        <v>780</v>
      </c>
      <c r="C576" s="207"/>
      <c r="D576" s="199"/>
      <c r="E576" s="199"/>
      <c r="F576" s="234"/>
      <c r="G576" s="235"/>
      <c r="H576" s="236"/>
      <c r="I576" s="199"/>
      <c r="J576" s="199"/>
      <c r="K576" s="199"/>
      <c r="L576" s="236"/>
      <c r="M576" s="235"/>
      <c r="N576" s="199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9"/>
      <c r="AA576" s="199"/>
    </row>
    <row r="577" spans="1:27" ht="17.25" customHeight="1">
      <c r="A577" s="199"/>
      <c r="B577" s="233" t="s">
        <v>781</v>
      </c>
      <c r="C577" s="207"/>
      <c r="D577" s="199"/>
      <c r="E577" s="199"/>
      <c r="F577" s="234"/>
      <c r="G577" s="235"/>
      <c r="H577" s="236"/>
      <c r="I577" s="199"/>
      <c r="J577" s="199"/>
      <c r="K577" s="199"/>
      <c r="L577" s="236"/>
      <c r="M577" s="235"/>
      <c r="N577" s="199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9"/>
      <c r="AA577" s="199"/>
    </row>
    <row r="578" spans="1:27" ht="17.25" customHeight="1">
      <c r="A578" s="199"/>
      <c r="B578" s="233" t="s">
        <v>782</v>
      </c>
      <c r="C578" s="207"/>
      <c r="D578" s="199"/>
      <c r="E578" s="199"/>
      <c r="F578" s="234"/>
      <c r="G578" s="235"/>
      <c r="H578" s="236"/>
      <c r="I578" s="199"/>
      <c r="J578" s="199"/>
      <c r="K578" s="199"/>
      <c r="L578" s="236"/>
      <c r="M578" s="235"/>
      <c r="N578" s="199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9"/>
      <c r="AA578" s="199"/>
    </row>
    <row r="579" spans="1:27" ht="17.25" customHeight="1">
      <c r="A579" s="199"/>
      <c r="B579" s="233" t="s">
        <v>783</v>
      </c>
      <c r="C579" s="207"/>
      <c r="D579" s="199"/>
      <c r="E579" s="199"/>
      <c r="F579" s="234"/>
      <c r="G579" s="235"/>
      <c r="H579" s="236"/>
      <c r="I579" s="199"/>
      <c r="J579" s="199"/>
      <c r="K579" s="199"/>
      <c r="L579" s="236"/>
      <c r="M579" s="235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9"/>
      <c r="AA579" s="199"/>
    </row>
    <row r="580" spans="1:27" ht="17.25" customHeight="1">
      <c r="A580" s="199"/>
      <c r="B580" s="199"/>
      <c r="C580" s="207"/>
      <c r="D580" s="199"/>
      <c r="E580" s="199"/>
      <c r="F580" s="234"/>
      <c r="G580" s="235"/>
      <c r="H580" s="236"/>
      <c r="I580" s="199"/>
      <c r="J580" s="199"/>
      <c r="K580" s="199"/>
      <c r="L580" s="236"/>
      <c r="M580" s="235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9"/>
      <c r="AA580" s="199"/>
    </row>
    <row r="581" spans="1:27" ht="17.25" customHeight="1">
      <c r="A581" s="199"/>
      <c r="B581" s="199"/>
      <c r="C581" s="207"/>
      <c r="D581" s="199"/>
      <c r="E581" s="199"/>
      <c r="F581" s="234"/>
      <c r="G581" s="235"/>
      <c r="H581" s="236"/>
      <c r="I581" s="199"/>
      <c r="J581" s="199"/>
      <c r="K581" s="199"/>
      <c r="L581" s="236"/>
      <c r="M581" s="235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9"/>
      <c r="AA581" s="199"/>
    </row>
    <row r="582" spans="1:27" ht="17.25" customHeight="1">
      <c r="A582" s="199"/>
      <c r="B582" s="199"/>
      <c r="C582" s="207"/>
      <c r="D582" s="199"/>
      <c r="E582" s="199"/>
      <c r="F582" s="234"/>
      <c r="G582" s="235"/>
      <c r="H582" s="236"/>
      <c r="I582" s="199"/>
      <c r="J582" s="199"/>
      <c r="K582" s="199"/>
      <c r="L582" s="236"/>
      <c r="M582" s="235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9"/>
      <c r="AA582" s="199"/>
    </row>
    <row r="583" spans="1:27" ht="17.25" customHeight="1">
      <c r="A583" s="199"/>
      <c r="B583" s="199"/>
      <c r="C583" s="207"/>
      <c r="D583" s="199"/>
      <c r="E583" s="199"/>
      <c r="F583" s="234"/>
      <c r="G583" s="235"/>
      <c r="H583" s="236"/>
      <c r="I583" s="199"/>
      <c r="J583" s="199"/>
      <c r="K583" s="199"/>
      <c r="L583" s="236"/>
      <c r="M583" s="235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9"/>
      <c r="AA583" s="199"/>
    </row>
    <row r="584" spans="1:27" ht="17.25" customHeight="1">
      <c r="A584" s="199"/>
      <c r="B584" s="199"/>
      <c r="C584" s="207"/>
      <c r="D584" s="199"/>
      <c r="E584" s="199"/>
      <c r="F584" s="234"/>
      <c r="G584" s="235"/>
      <c r="H584" s="236"/>
      <c r="I584" s="199"/>
      <c r="J584" s="199"/>
      <c r="K584" s="199"/>
      <c r="L584" s="236"/>
      <c r="M584" s="235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9"/>
      <c r="AA584" s="199"/>
    </row>
    <row r="585" spans="1:27" ht="17.25" customHeight="1">
      <c r="A585" s="199"/>
      <c r="B585" s="199"/>
      <c r="C585" s="207"/>
      <c r="D585" s="199"/>
      <c r="E585" s="199"/>
      <c r="F585" s="234"/>
      <c r="G585" s="235"/>
      <c r="H585" s="236"/>
      <c r="I585" s="199"/>
      <c r="J585" s="199"/>
      <c r="K585" s="199"/>
      <c r="L585" s="236"/>
      <c r="M585" s="235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9"/>
      <c r="AA585" s="199"/>
    </row>
    <row r="586" spans="1:27" ht="17.25" customHeight="1">
      <c r="A586" s="199"/>
      <c r="B586" s="199"/>
      <c r="C586" s="207"/>
      <c r="D586" s="199"/>
      <c r="E586" s="199"/>
      <c r="F586" s="234"/>
      <c r="G586" s="235"/>
      <c r="H586" s="236"/>
      <c r="I586" s="199"/>
      <c r="J586" s="199"/>
      <c r="K586" s="199"/>
      <c r="L586" s="236"/>
      <c r="M586" s="235"/>
      <c r="N586" s="199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9"/>
      <c r="AA586" s="199"/>
    </row>
    <row r="587" spans="1:27" ht="17.25" customHeight="1">
      <c r="A587" s="199"/>
      <c r="B587" s="199"/>
      <c r="C587" s="207"/>
      <c r="D587" s="199"/>
      <c r="E587" s="199"/>
      <c r="F587" s="234"/>
      <c r="G587" s="235"/>
      <c r="H587" s="236"/>
      <c r="I587" s="199"/>
      <c r="J587" s="199"/>
      <c r="K587" s="199"/>
      <c r="L587" s="236"/>
      <c r="M587" s="235"/>
      <c r="N587" s="199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  <c r="Z587" s="199"/>
      <c r="AA587" s="199"/>
    </row>
    <row r="588" spans="1:27" ht="17.25" customHeight="1">
      <c r="A588" s="199"/>
      <c r="B588" s="199"/>
      <c r="C588" s="207"/>
      <c r="D588" s="199"/>
      <c r="E588" s="199"/>
      <c r="F588" s="234"/>
      <c r="G588" s="235"/>
      <c r="H588" s="236"/>
      <c r="I588" s="199"/>
      <c r="J588" s="199"/>
      <c r="K588" s="199"/>
      <c r="L588" s="236"/>
      <c r="M588" s="235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</row>
    <row r="589" spans="1:27" ht="17.25" customHeight="1">
      <c r="A589" s="199"/>
      <c r="B589" s="199"/>
      <c r="C589" s="207"/>
      <c r="D589" s="199"/>
      <c r="E589" s="199"/>
      <c r="F589" s="234"/>
      <c r="G589" s="235"/>
      <c r="H589" s="236"/>
      <c r="I589" s="199"/>
      <c r="J589" s="199"/>
      <c r="K589" s="199"/>
      <c r="L589" s="236"/>
      <c r="M589" s="235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9"/>
      <c r="AA589" s="199"/>
    </row>
    <row r="590" spans="1:27" ht="17.25" customHeight="1">
      <c r="A590" s="199"/>
      <c r="B590" s="199"/>
      <c r="C590" s="207"/>
      <c r="D590" s="199"/>
      <c r="E590" s="199"/>
      <c r="F590" s="234"/>
      <c r="G590" s="235"/>
      <c r="H590" s="236"/>
      <c r="I590" s="199"/>
      <c r="J590" s="199"/>
      <c r="K590" s="199"/>
      <c r="L590" s="236"/>
      <c r="M590" s="235"/>
      <c r="N590" s="199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9"/>
      <c r="AA590" s="199"/>
    </row>
    <row r="591" spans="1:27" ht="17.25" customHeight="1">
      <c r="A591" s="199"/>
      <c r="B591" s="199"/>
      <c r="C591" s="207"/>
      <c r="D591" s="199"/>
      <c r="E591" s="199"/>
      <c r="F591" s="234"/>
      <c r="G591" s="235"/>
      <c r="H591" s="236"/>
      <c r="I591" s="199"/>
      <c r="J591" s="199"/>
      <c r="K591" s="199"/>
      <c r="L591" s="236"/>
      <c r="M591" s="235"/>
      <c r="N591" s="199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9"/>
      <c r="AA591" s="199"/>
    </row>
    <row r="592" spans="1:27" ht="17.25" customHeight="1">
      <c r="A592" s="199"/>
      <c r="B592" s="199"/>
      <c r="C592" s="207"/>
      <c r="D592" s="199"/>
      <c r="E592" s="199"/>
      <c r="F592" s="234"/>
      <c r="G592" s="235"/>
      <c r="H592" s="236"/>
      <c r="I592" s="199"/>
      <c r="J592" s="199"/>
      <c r="K592" s="199"/>
      <c r="L592" s="236"/>
      <c r="M592" s="235"/>
      <c r="N592" s="199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9"/>
      <c r="AA592" s="199"/>
    </row>
    <row r="593" spans="1:27" ht="17.25" customHeight="1">
      <c r="A593" s="199"/>
      <c r="B593" s="199"/>
      <c r="C593" s="207"/>
      <c r="D593" s="199"/>
      <c r="E593" s="199"/>
      <c r="F593" s="234"/>
      <c r="G593" s="235"/>
      <c r="H593" s="236"/>
      <c r="I593" s="199"/>
      <c r="J593" s="199"/>
      <c r="K593" s="199"/>
      <c r="L593" s="236"/>
      <c r="M593" s="235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9"/>
      <c r="AA593" s="199"/>
    </row>
    <row r="594" spans="1:27" ht="17.25" customHeight="1">
      <c r="A594" s="199"/>
      <c r="B594" s="199"/>
      <c r="C594" s="207"/>
      <c r="D594" s="199"/>
      <c r="E594" s="199"/>
      <c r="F594" s="234"/>
      <c r="G594" s="235"/>
      <c r="H594" s="236"/>
      <c r="I594" s="199"/>
      <c r="J594" s="199"/>
      <c r="K594" s="199"/>
      <c r="L594" s="236"/>
      <c r="M594" s="235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9"/>
      <c r="AA594" s="199"/>
    </row>
    <row r="595" spans="1:27" ht="17.25" customHeight="1">
      <c r="A595" s="199"/>
      <c r="B595" s="199"/>
      <c r="C595" s="207"/>
      <c r="D595" s="199"/>
      <c r="E595" s="199"/>
      <c r="F595" s="234"/>
      <c r="G595" s="235"/>
      <c r="H595" s="236"/>
      <c r="I595" s="199"/>
      <c r="J595" s="199"/>
      <c r="K595" s="199"/>
      <c r="L595" s="236"/>
      <c r="M595" s="235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9"/>
      <c r="AA595" s="199"/>
    </row>
    <row r="596" spans="1:27" ht="17.25" customHeight="1">
      <c r="A596" s="199"/>
      <c r="B596" s="199"/>
      <c r="C596" s="207"/>
      <c r="D596" s="199"/>
      <c r="E596" s="199"/>
      <c r="F596" s="234"/>
      <c r="G596" s="235"/>
      <c r="H596" s="236"/>
      <c r="I596" s="199"/>
      <c r="J596" s="199"/>
      <c r="K596" s="199"/>
      <c r="L596" s="236"/>
      <c r="M596" s="235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9"/>
      <c r="AA596" s="199"/>
    </row>
    <row r="597" spans="1:27" ht="17.25" customHeight="1">
      <c r="A597" s="199"/>
      <c r="B597" s="199"/>
      <c r="C597" s="207"/>
      <c r="D597" s="199"/>
      <c r="E597" s="199"/>
      <c r="F597" s="234"/>
      <c r="G597" s="235"/>
      <c r="H597" s="236"/>
      <c r="I597" s="199"/>
      <c r="J597" s="199"/>
      <c r="K597" s="199"/>
      <c r="L597" s="236"/>
      <c r="M597" s="235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9"/>
      <c r="AA597" s="199"/>
    </row>
    <row r="598" spans="1:27" ht="17.25" customHeight="1">
      <c r="A598" s="199"/>
      <c r="B598" s="199"/>
      <c r="C598" s="207"/>
      <c r="D598" s="199"/>
      <c r="E598" s="199"/>
      <c r="F598" s="234"/>
      <c r="G598" s="235"/>
      <c r="H598" s="236"/>
      <c r="I598" s="199"/>
      <c r="J598" s="199"/>
      <c r="K598" s="199"/>
      <c r="L598" s="236"/>
      <c r="M598" s="235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9"/>
      <c r="AA598" s="199"/>
    </row>
    <row r="599" spans="1:27" ht="17.25" customHeight="1">
      <c r="A599" s="199"/>
      <c r="B599" s="199"/>
      <c r="C599" s="207"/>
      <c r="D599" s="199"/>
      <c r="E599" s="199"/>
      <c r="F599" s="234"/>
      <c r="G599" s="235"/>
      <c r="H599" s="236"/>
      <c r="I599" s="199"/>
      <c r="J599" s="199"/>
      <c r="K599" s="199"/>
      <c r="L599" s="236"/>
      <c r="M599" s="235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9"/>
      <c r="AA599" s="199"/>
    </row>
    <row r="600" spans="1:27" ht="17.25" customHeight="1">
      <c r="A600" s="199"/>
      <c r="B600" s="199"/>
      <c r="C600" s="207"/>
      <c r="D600" s="199"/>
      <c r="E600" s="199"/>
      <c r="F600" s="234"/>
      <c r="G600" s="235"/>
      <c r="H600" s="236"/>
      <c r="I600" s="199"/>
      <c r="J600" s="199"/>
      <c r="K600" s="199"/>
      <c r="L600" s="236"/>
      <c r="M600" s="235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9"/>
      <c r="AA600" s="199"/>
    </row>
    <row r="601" spans="1:27" ht="17.25" customHeight="1">
      <c r="A601" s="199"/>
      <c r="B601" s="199"/>
      <c r="C601" s="207"/>
      <c r="D601" s="199"/>
      <c r="E601" s="199"/>
      <c r="F601" s="234"/>
      <c r="G601" s="235"/>
      <c r="H601" s="236"/>
      <c r="I601" s="199"/>
      <c r="J601" s="199"/>
      <c r="K601" s="199"/>
      <c r="L601" s="236"/>
      <c r="M601" s="235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9"/>
      <c r="AA601" s="199"/>
    </row>
    <row r="602" spans="1:27" ht="17.25" customHeight="1">
      <c r="A602" s="199"/>
      <c r="B602" s="199"/>
      <c r="C602" s="207"/>
      <c r="D602" s="199"/>
      <c r="E602" s="199"/>
      <c r="F602" s="234"/>
      <c r="G602" s="235"/>
      <c r="H602" s="236"/>
      <c r="I602" s="199"/>
      <c r="J602" s="199"/>
      <c r="K602" s="199"/>
      <c r="L602" s="236"/>
      <c r="M602" s="235"/>
      <c r="N602" s="199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  <c r="Z602" s="199"/>
      <c r="AA602" s="199"/>
    </row>
    <row r="603" spans="1:27" ht="17.25" customHeight="1">
      <c r="A603" s="199"/>
      <c r="B603" s="199"/>
      <c r="C603" s="207"/>
      <c r="D603" s="199"/>
      <c r="E603" s="199"/>
      <c r="F603" s="234"/>
      <c r="G603" s="235"/>
      <c r="H603" s="236"/>
      <c r="I603" s="199"/>
      <c r="J603" s="199"/>
      <c r="K603" s="199"/>
      <c r="L603" s="236"/>
      <c r="M603" s="235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9"/>
      <c r="AA603" s="199"/>
    </row>
    <row r="604" spans="1:27" ht="17.25" customHeight="1">
      <c r="A604" s="199"/>
      <c r="B604" s="199"/>
      <c r="C604" s="207"/>
      <c r="D604" s="199"/>
      <c r="E604" s="199"/>
      <c r="F604" s="234"/>
      <c r="G604" s="235"/>
      <c r="H604" s="236"/>
      <c r="I604" s="199"/>
      <c r="J604" s="199"/>
      <c r="K604" s="199"/>
      <c r="L604" s="236"/>
      <c r="M604" s="235"/>
      <c r="N604" s="199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9"/>
      <c r="AA604" s="199"/>
    </row>
    <row r="605" spans="1:27" ht="17.25" customHeight="1">
      <c r="A605" s="199"/>
      <c r="B605" s="199"/>
      <c r="C605" s="207"/>
      <c r="D605" s="199"/>
      <c r="E605" s="199"/>
      <c r="F605" s="234"/>
      <c r="G605" s="235"/>
      <c r="H605" s="236"/>
      <c r="I605" s="199"/>
      <c r="J605" s="199"/>
      <c r="K605" s="199"/>
      <c r="L605" s="236"/>
      <c r="M605" s="235"/>
      <c r="N605" s="199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9"/>
      <c r="AA605" s="199"/>
    </row>
    <row r="606" spans="1:27" ht="17.25" customHeight="1">
      <c r="A606" s="199"/>
      <c r="B606" s="199"/>
      <c r="C606" s="207"/>
      <c r="D606" s="199"/>
      <c r="E606" s="199"/>
      <c r="F606" s="234"/>
      <c r="G606" s="235"/>
      <c r="H606" s="236"/>
      <c r="I606" s="199"/>
      <c r="J606" s="199"/>
      <c r="K606" s="199"/>
      <c r="L606" s="236"/>
      <c r="M606" s="235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9"/>
      <c r="AA606" s="199"/>
    </row>
    <row r="607" spans="1:27" ht="17.25" customHeight="1">
      <c r="A607" s="199"/>
      <c r="B607" s="199"/>
      <c r="C607" s="207"/>
      <c r="D607" s="199"/>
      <c r="E607" s="199"/>
      <c r="F607" s="234"/>
      <c r="G607" s="235"/>
      <c r="H607" s="236"/>
      <c r="I607" s="199"/>
      <c r="J607" s="199"/>
      <c r="K607" s="199"/>
      <c r="L607" s="236"/>
      <c r="M607" s="235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9"/>
      <c r="AA607" s="199"/>
    </row>
    <row r="608" spans="1:27" ht="17.25" customHeight="1">
      <c r="A608" s="199"/>
      <c r="B608" s="199"/>
      <c r="C608" s="207"/>
      <c r="D608" s="199"/>
      <c r="E608" s="199"/>
      <c r="F608" s="234"/>
      <c r="G608" s="235"/>
      <c r="H608" s="236"/>
      <c r="I608" s="199"/>
      <c r="J608" s="199"/>
      <c r="K608" s="199"/>
      <c r="L608" s="236"/>
      <c r="M608" s="235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9"/>
      <c r="AA608" s="199"/>
    </row>
    <row r="609" spans="1:27" ht="17.25" customHeight="1">
      <c r="A609" s="199"/>
      <c r="B609" s="199"/>
      <c r="C609" s="207"/>
      <c r="D609" s="199"/>
      <c r="E609" s="199"/>
      <c r="F609" s="234"/>
      <c r="G609" s="235"/>
      <c r="H609" s="236"/>
      <c r="I609" s="199"/>
      <c r="J609" s="199"/>
      <c r="K609" s="199"/>
      <c r="L609" s="236"/>
      <c r="M609" s="235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9"/>
      <c r="AA609" s="199"/>
    </row>
    <row r="610" spans="1:27" ht="17.25" customHeight="1">
      <c r="A610" s="199"/>
      <c r="B610" s="199"/>
      <c r="C610" s="207"/>
      <c r="D610" s="199"/>
      <c r="E610" s="199"/>
      <c r="F610" s="234"/>
      <c r="G610" s="235"/>
      <c r="H610" s="236"/>
      <c r="I610" s="199"/>
      <c r="J610" s="199"/>
      <c r="K610" s="199"/>
      <c r="L610" s="236"/>
      <c r="M610" s="235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9"/>
      <c r="AA610" s="199"/>
    </row>
    <row r="611" spans="1:27" ht="17.25" customHeight="1">
      <c r="A611" s="199"/>
      <c r="B611" s="199"/>
      <c r="C611" s="207"/>
      <c r="D611" s="199"/>
      <c r="E611" s="199"/>
      <c r="F611" s="234"/>
      <c r="G611" s="235"/>
      <c r="H611" s="236"/>
      <c r="I611" s="199"/>
      <c r="J611" s="199"/>
      <c r="K611" s="199"/>
      <c r="L611" s="236"/>
      <c r="M611" s="235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9"/>
      <c r="AA611" s="199"/>
    </row>
    <row r="612" spans="1:27" ht="17.25" customHeight="1">
      <c r="A612" s="199"/>
      <c r="B612" s="199"/>
      <c r="C612" s="207"/>
      <c r="D612" s="199"/>
      <c r="E612" s="199"/>
      <c r="F612" s="234"/>
      <c r="G612" s="235"/>
      <c r="H612" s="236"/>
      <c r="I612" s="199"/>
      <c r="J612" s="199"/>
      <c r="K612" s="199"/>
      <c r="L612" s="236"/>
      <c r="M612" s="235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9"/>
      <c r="AA612" s="199"/>
    </row>
    <row r="613" spans="1:27" ht="17.25" customHeight="1">
      <c r="A613" s="199"/>
      <c r="B613" s="199"/>
      <c r="C613" s="207"/>
      <c r="D613" s="199"/>
      <c r="E613" s="199"/>
      <c r="F613" s="234"/>
      <c r="G613" s="235"/>
      <c r="H613" s="236"/>
      <c r="I613" s="199"/>
      <c r="J613" s="199"/>
      <c r="K613" s="199"/>
      <c r="L613" s="236"/>
      <c r="M613" s="235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9"/>
      <c r="AA613" s="199"/>
    </row>
    <row r="614" spans="1:27" ht="17.25" customHeight="1">
      <c r="A614" s="199"/>
      <c r="B614" s="199"/>
      <c r="C614" s="207"/>
      <c r="D614" s="199"/>
      <c r="E614" s="199"/>
      <c r="F614" s="234"/>
      <c r="G614" s="235"/>
      <c r="H614" s="236"/>
      <c r="I614" s="199"/>
      <c r="J614" s="199"/>
      <c r="K614" s="199"/>
      <c r="L614" s="236"/>
      <c r="M614" s="235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9"/>
      <c r="AA614" s="199"/>
    </row>
    <row r="615" spans="1:27" ht="17.25" customHeight="1">
      <c r="A615" s="199"/>
      <c r="B615" s="199"/>
      <c r="C615" s="207"/>
      <c r="D615" s="199"/>
      <c r="E615" s="199"/>
      <c r="F615" s="234"/>
      <c r="G615" s="235"/>
      <c r="H615" s="236"/>
      <c r="I615" s="199"/>
      <c r="J615" s="199"/>
      <c r="K615" s="199"/>
      <c r="L615" s="236"/>
      <c r="M615" s="235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  <c r="Z615" s="199"/>
      <c r="AA615" s="199"/>
    </row>
    <row r="616" spans="1:27" ht="17.25" customHeight="1">
      <c r="A616" s="199"/>
      <c r="B616" s="199"/>
      <c r="C616" s="207"/>
      <c r="D616" s="199"/>
      <c r="E616" s="199"/>
      <c r="F616" s="234"/>
      <c r="G616" s="235"/>
      <c r="H616" s="236"/>
      <c r="I616" s="199"/>
      <c r="J616" s="199"/>
      <c r="K616" s="199"/>
      <c r="L616" s="236"/>
      <c r="M616" s="235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Z616" s="199"/>
      <c r="AA616" s="199"/>
    </row>
    <row r="617" spans="1:27" ht="17.25" customHeight="1">
      <c r="A617" s="199"/>
      <c r="B617" s="199"/>
      <c r="C617" s="207"/>
      <c r="D617" s="199"/>
      <c r="E617" s="199"/>
      <c r="F617" s="234"/>
      <c r="G617" s="235"/>
      <c r="H617" s="236"/>
      <c r="I617" s="199"/>
      <c r="J617" s="199"/>
      <c r="K617" s="199"/>
      <c r="L617" s="236"/>
      <c r="M617" s="235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  <c r="Z617" s="199"/>
      <c r="AA617" s="199"/>
    </row>
    <row r="618" spans="1:27" ht="17.25" customHeight="1">
      <c r="A618" s="199"/>
      <c r="B618" s="199"/>
      <c r="C618" s="207"/>
      <c r="D618" s="199"/>
      <c r="E618" s="199"/>
      <c r="F618" s="234"/>
      <c r="G618" s="235"/>
      <c r="H618" s="236"/>
      <c r="I618" s="199"/>
      <c r="J618" s="199"/>
      <c r="K618" s="199"/>
      <c r="L618" s="236"/>
      <c r="M618" s="235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9"/>
      <c r="AA618" s="199"/>
    </row>
    <row r="619" spans="1:27" ht="17.25" customHeight="1">
      <c r="A619" s="199"/>
      <c r="B619" s="199"/>
      <c r="C619" s="207"/>
      <c r="D619" s="199"/>
      <c r="E619" s="199"/>
      <c r="F619" s="234"/>
      <c r="G619" s="235"/>
      <c r="H619" s="236"/>
      <c r="I619" s="199"/>
      <c r="J619" s="199"/>
      <c r="K619" s="199"/>
      <c r="L619" s="236"/>
      <c r="M619" s="235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9"/>
      <c r="AA619" s="199"/>
    </row>
    <row r="620" spans="1:27" ht="17.25" customHeight="1">
      <c r="A620" s="199"/>
      <c r="B620" s="199"/>
      <c r="C620" s="207"/>
      <c r="D620" s="199"/>
      <c r="E620" s="199"/>
      <c r="F620" s="234"/>
      <c r="G620" s="235"/>
      <c r="H620" s="236"/>
      <c r="I620" s="199"/>
      <c r="J620" s="199"/>
      <c r="K620" s="199"/>
      <c r="L620" s="236"/>
      <c r="M620" s="235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9"/>
      <c r="AA620" s="199"/>
    </row>
    <row r="621" spans="1:27" ht="17.25" customHeight="1">
      <c r="A621" s="199"/>
      <c r="B621" s="199"/>
      <c r="C621" s="207"/>
      <c r="D621" s="199"/>
      <c r="E621" s="199"/>
      <c r="F621" s="234"/>
      <c r="G621" s="235"/>
      <c r="H621" s="236"/>
      <c r="I621" s="199"/>
      <c r="J621" s="199"/>
      <c r="K621" s="199"/>
      <c r="L621" s="236"/>
      <c r="M621" s="235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9"/>
      <c r="AA621" s="199"/>
    </row>
    <row r="622" spans="1:27" ht="17.25" customHeight="1">
      <c r="A622" s="199"/>
      <c r="B622" s="199"/>
      <c r="C622" s="207"/>
      <c r="D622" s="199"/>
      <c r="E622" s="199"/>
      <c r="F622" s="234"/>
      <c r="G622" s="235"/>
      <c r="H622" s="236"/>
      <c r="I622" s="199"/>
      <c r="J622" s="199"/>
      <c r="K622" s="199"/>
      <c r="L622" s="236"/>
      <c r="M622" s="235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9"/>
      <c r="AA622" s="199"/>
    </row>
    <row r="623" spans="1:27" ht="17.25" customHeight="1">
      <c r="A623" s="199"/>
      <c r="B623" s="199"/>
      <c r="C623" s="207"/>
      <c r="D623" s="199"/>
      <c r="E623" s="199"/>
      <c r="F623" s="234"/>
      <c r="G623" s="235"/>
      <c r="H623" s="236"/>
      <c r="I623" s="199"/>
      <c r="J623" s="199"/>
      <c r="K623" s="199"/>
      <c r="L623" s="236"/>
      <c r="M623" s="235"/>
      <c r="N623" s="199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9"/>
      <c r="AA623" s="199"/>
    </row>
    <row r="624" spans="1:27" ht="17.25" customHeight="1">
      <c r="A624" s="199"/>
      <c r="B624" s="199"/>
      <c r="C624" s="207"/>
      <c r="D624" s="199"/>
      <c r="E624" s="199"/>
      <c r="F624" s="234"/>
      <c r="G624" s="235"/>
      <c r="H624" s="236"/>
      <c r="I624" s="199"/>
      <c r="J624" s="199"/>
      <c r="K624" s="199"/>
      <c r="L624" s="236"/>
      <c r="M624" s="235"/>
      <c r="N624" s="199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  <c r="Z624" s="199"/>
      <c r="AA624" s="199"/>
    </row>
    <row r="625" spans="1:27" ht="17.25" customHeight="1">
      <c r="A625" s="199"/>
      <c r="B625" s="199"/>
      <c r="C625" s="207"/>
      <c r="D625" s="199"/>
      <c r="E625" s="199"/>
      <c r="F625" s="234"/>
      <c r="G625" s="235"/>
      <c r="H625" s="236"/>
      <c r="I625" s="199"/>
      <c r="J625" s="199"/>
      <c r="K625" s="199"/>
      <c r="L625" s="236"/>
      <c r="M625" s="235"/>
      <c r="N625" s="199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9"/>
      <c r="AA625" s="199"/>
    </row>
    <row r="626" spans="1:27" ht="17.25" customHeight="1">
      <c r="A626" s="199"/>
      <c r="B626" s="199"/>
      <c r="C626" s="207"/>
      <c r="D626" s="199"/>
      <c r="E626" s="199"/>
      <c r="F626" s="234"/>
      <c r="G626" s="235"/>
      <c r="H626" s="236"/>
      <c r="I626" s="199"/>
      <c r="J626" s="199"/>
      <c r="K626" s="199"/>
      <c r="L626" s="236"/>
      <c r="M626" s="235"/>
      <c r="N626" s="199"/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  <c r="Z626" s="199"/>
      <c r="AA626" s="199"/>
    </row>
    <row r="627" spans="1:27" ht="17.25" customHeight="1">
      <c r="A627" s="199"/>
      <c r="B627" s="199"/>
      <c r="C627" s="207"/>
      <c r="D627" s="199"/>
      <c r="E627" s="199"/>
      <c r="F627" s="234"/>
      <c r="G627" s="235"/>
      <c r="H627" s="236"/>
      <c r="I627" s="199"/>
      <c r="J627" s="199"/>
      <c r="K627" s="199"/>
      <c r="L627" s="236"/>
      <c r="M627" s="235"/>
      <c r="N627" s="199"/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  <c r="Z627" s="199"/>
      <c r="AA627" s="199"/>
    </row>
    <row r="628" spans="1:27" ht="17.25" customHeight="1">
      <c r="A628" s="199"/>
      <c r="B628" s="199"/>
      <c r="C628" s="207"/>
      <c r="D628" s="199"/>
      <c r="E628" s="199"/>
      <c r="F628" s="234"/>
      <c r="G628" s="235"/>
      <c r="H628" s="236"/>
      <c r="I628" s="199"/>
      <c r="J628" s="199"/>
      <c r="K628" s="199"/>
      <c r="L628" s="236"/>
      <c r="M628" s="235"/>
      <c r="N628" s="199"/>
      <c r="O628" s="199"/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  <c r="Z628" s="199"/>
      <c r="AA628" s="199"/>
    </row>
    <row r="629" spans="1:27" ht="17.25" customHeight="1">
      <c r="A629" s="199"/>
      <c r="B629" s="199"/>
      <c r="C629" s="207"/>
      <c r="D629" s="199"/>
      <c r="E629" s="199"/>
      <c r="F629" s="234"/>
      <c r="G629" s="235"/>
      <c r="H629" s="236"/>
      <c r="I629" s="199"/>
      <c r="J629" s="199"/>
      <c r="K629" s="199"/>
      <c r="L629" s="236"/>
      <c r="M629" s="235"/>
      <c r="N629" s="199"/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  <c r="Z629" s="199"/>
      <c r="AA629" s="199"/>
    </row>
    <row r="630" spans="1:27" ht="17.25" customHeight="1">
      <c r="A630" s="199"/>
      <c r="B630" s="199"/>
      <c r="C630" s="207"/>
      <c r="D630" s="199"/>
      <c r="E630" s="199"/>
      <c r="F630" s="234"/>
      <c r="G630" s="235"/>
      <c r="H630" s="236"/>
      <c r="I630" s="199"/>
      <c r="J630" s="199"/>
      <c r="K630" s="199"/>
      <c r="L630" s="236"/>
      <c r="M630" s="235"/>
      <c r="N630" s="199"/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  <c r="Z630" s="199"/>
      <c r="AA630" s="199"/>
    </row>
    <row r="631" spans="1:27" ht="17.25" customHeight="1">
      <c r="A631" s="199"/>
      <c r="B631" s="199"/>
      <c r="C631" s="207"/>
      <c r="D631" s="199"/>
      <c r="E631" s="199"/>
      <c r="F631" s="234"/>
      <c r="G631" s="235"/>
      <c r="H631" s="236"/>
      <c r="I631" s="199"/>
      <c r="J631" s="199"/>
      <c r="K631" s="199"/>
      <c r="L631" s="236"/>
      <c r="M631" s="235"/>
      <c r="N631" s="199"/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  <c r="Z631" s="199"/>
      <c r="AA631" s="199"/>
    </row>
    <row r="632" spans="1:27" ht="17.25" customHeight="1">
      <c r="A632" s="199"/>
      <c r="B632" s="199"/>
      <c r="C632" s="207"/>
      <c r="D632" s="199"/>
      <c r="E632" s="199"/>
      <c r="F632" s="234"/>
      <c r="G632" s="235"/>
      <c r="H632" s="236"/>
      <c r="I632" s="199"/>
      <c r="J632" s="199"/>
      <c r="K632" s="199"/>
      <c r="L632" s="236"/>
      <c r="M632" s="235"/>
      <c r="N632" s="199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Z632" s="199"/>
      <c r="AA632" s="199"/>
    </row>
    <row r="633" spans="1:27" ht="17.25" customHeight="1">
      <c r="A633" s="199"/>
      <c r="B633" s="199"/>
      <c r="C633" s="207"/>
      <c r="D633" s="199"/>
      <c r="E633" s="199"/>
      <c r="F633" s="234"/>
      <c r="G633" s="235"/>
      <c r="H633" s="236"/>
      <c r="I633" s="199"/>
      <c r="J633" s="199"/>
      <c r="K633" s="199"/>
      <c r="L633" s="236"/>
      <c r="M633" s="235"/>
      <c r="N633" s="199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Z633" s="199"/>
      <c r="AA633" s="199"/>
    </row>
    <row r="634" spans="1:27" ht="17.25" customHeight="1">
      <c r="A634" s="199"/>
      <c r="B634" s="199"/>
      <c r="C634" s="207"/>
      <c r="D634" s="199"/>
      <c r="E634" s="199"/>
      <c r="F634" s="234"/>
      <c r="G634" s="235"/>
      <c r="H634" s="236"/>
      <c r="I634" s="199"/>
      <c r="J634" s="199"/>
      <c r="K634" s="199"/>
      <c r="L634" s="236"/>
      <c r="M634" s="235"/>
      <c r="N634" s="199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Z634" s="199"/>
      <c r="AA634" s="199"/>
    </row>
    <row r="635" spans="1:27" ht="17.25" customHeight="1">
      <c r="A635" s="199"/>
      <c r="B635" s="199"/>
      <c r="C635" s="207"/>
      <c r="D635" s="199"/>
      <c r="E635" s="199"/>
      <c r="F635" s="234"/>
      <c r="G635" s="235"/>
      <c r="H635" s="236"/>
      <c r="I635" s="199"/>
      <c r="J635" s="199"/>
      <c r="K635" s="199"/>
      <c r="L635" s="236"/>
      <c r="M635" s="235"/>
      <c r="N635" s="199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Z635" s="199"/>
      <c r="AA635" s="199"/>
    </row>
    <row r="636" spans="1:27" ht="17.25" customHeight="1">
      <c r="A636" s="199"/>
      <c r="B636" s="199"/>
      <c r="C636" s="207"/>
      <c r="D636" s="199"/>
      <c r="E636" s="199"/>
      <c r="F636" s="234"/>
      <c r="G636" s="235"/>
      <c r="H636" s="236"/>
      <c r="I636" s="199"/>
      <c r="J636" s="199"/>
      <c r="K636" s="199"/>
      <c r="L636" s="236"/>
      <c r="M636" s="235"/>
      <c r="N636" s="199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Z636" s="199"/>
      <c r="AA636" s="199"/>
    </row>
    <row r="637" spans="1:27" ht="17.25" customHeight="1">
      <c r="A637" s="199"/>
      <c r="B637" s="199"/>
      <c r="C637" s="207"/>
      <c r="D637" s="199"/>
      <c r="E637" s="199"/>
      <c r="F637" s="234"/>
      <c r="G637" s="235"/>
      <c r="H637" s="236"/>
      <c r="I637" s="199"/>
      <c r="J637" s="199"/>
      <c r="K637" s="199"/>
      <c r="L637" s="236"/>
      <c r="M637" s="235"/>
      <c r="N637" s="199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Z637" s="199"/>
      <c r="AA637" s="199"/>
    </row>
    <row r="638" spans="1:27" ht="17.25" customHeight="1">
      <c r="A638" s="199"/>
      <c r="B638" s="199"/>
      <c r="C638" s="207"/>
      <c r="D638" s="199"/>
      <c r="E638" s="199"/>
      <c r="F638" s="234"/>
      <c r="G638" s="235"/>
      <c r="H638" s="236"/>
      <c r="I638" s="199"/>
      <c r="J638" s="199"/>
      <c r="K638" s="199"/>
      <c r="L638" s="236"/>
      <c r="M638" s="235"/>
      <c r="N638" s="199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Z638" s="199"/>
      <c r="AA638" s="199"/>
    </row>
    <row r="639" spans="1:27" ht="17.25" customHeight="1">
      <c r="A639" s="199"/>
      <c r="B639" s="199"/>
      <c r="C639" s="207"/>
      <c r="D639" s="199"/>
      <c r="E639" s="199"/>
      <c r="F639" s="234"/>
      <c r="G639" s="235"/>
      <c r="H639" s="236"/>
      <c r="I639" s="199"/>
      <c r="J639" s="199"/>
      <c r="K639" s="199"/>
      <c r="L639" s="236"/>
      <c r="M639" s="235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Z639" s="199"/>
      <c r="AA639" s="199"/>
    </row>
    <row r="640" spans="1:27" ht="17.25" customHeight="1">
      <c r="A640" s="199"/>
      <c r="B640" s="199"/>
      <c r="C640" s="207"/>
      <c r="D640" s="199"/>
      <c r="E640" s="199"/>
      <c r="F640" s="234"/>
      <c r="G640" s="235"/>
      <c r="H640" s="236"/>
      <c r="I640" s="199"/>
      <c r="J640" s="199"/>
      <c r="K640" s="199"/>
      <c r="L640" s="236"/>
      <c r="M640" s="235"/>
      <c r="N640" s="199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  <c r="Z640" s="199"/>
      <c r="AA640" s="199"/>
    </row>
    <row r="641" spans="1:27" ht="17.25" customHeight="1">
      <c r="A641" s="199"/>
      <c r="B641" s="199"/>
      <c r="C641" s="207"/>
      <c r="D641" s="199"/>
      <c r="E641" s="199"/>
      <c r="F641" s="234"/>
      <c r="G641" s="235"/>
      <c r="H641" s="236"/>
      <c r="I641" s="199"/>
      <c r="J641" s="199"/>
      <c r="K641" s="199"/>
      <c r="L641" s="236"/>
      <c r="M641" s="235"/>
      <c r="N641" s="199"/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  <c r="Z641" s="199"/>
      <c r="AA641" s="199"/>
    </row>
    <row r="642" spans="1:27" ht="17.25" customHeight="1">
      <c r="A642" s="199"/>
      <c r="B642" s="199"/>
      <c r="C642" s="207"/>
      <c r="D642" s="199"/>
      <c r="E642" s="199"/>
      <c r="F642" s="234"/>
      <c r="G642" s="235"/>
      <c r="H642" s="236"/>
      <c r="I642" s="199"/>
      <c r="J642" s="199"/>
      <c r="K642" s="199"/>
      <c r="L642" s="236"/>
      <c r="M642" s="235"/>
      <c r="N642" s="199"/>
      <c r="O642" s="199"/>
      <c r="P642" s="199"/>
      <c r="Q642" s="199"/>
      <c r="R642" s="199"/>
      <c r="S642" s="199"/>
      <c r="T642" s="199"/>
      <c r="U642" s="199"/>
      <c r="V642" s="199"/>
      <c r="W642" s="199"/>
      <c r="X642" s="199"/>
      <c r="Y642" s="199"/>
      <c r="Z642" s="199"/>
      <c r="AA642" s="199"/>
    </row>
    <row r="643" spans="1:27" ht="17.25" customHeight="1">
      <c r="A643" s="199"/>
      <c r="B643" s="199"/>
      <c r="C643" s="207"/>
      <c r="D643" s="199"/>
      <c r="E643" s="199"/>
      <c r="F643" s="234"/>
      <c r="G643" s="235"/>
      <c r="H643" s="236"/>
      <c r="I643" s="199"/>
      <c r="J643" s="199"/>
      <c r="K643" s="199"/>
      <c r="L643" s="236"/>
      <c r="M643" s="235"/>
      <c r="N643" s="199"/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  <c r="Z643" s="199"/>
      <c r="AA643" s="199"/>
    </row>
    <row r="644" spans="1:27" ht="17.25" customHeight="1">
      <c r="A644" s="199"/>
      <c r="B644" s="199"/>
      <c r="C644" s="207"/>
      <c r="D644" s="199"/>
      <c r="E644" s="199"/>
      <c r="F644" s="234"/>
      <c r="G644" s="235"/>
      <c r="H644" s="236"/>
      <c r="I644" s="199"/>
      <c r="J644" s="199"/>
      <c r="K644" s="199"/>
      <c r="L644" s="236"/>
      <c r="M644" s="235"/>
      <c r="N644" s="199"/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  <c r="Z644" s="199"/>
      <c r="AA644" s="199"/>
    </row>
    <row r="645" spans="1:27" ht="17.25" customHeight="1">
      <c r="A645" s="199"/>
      <c r="B645" s="199"/>
      <c r="C645" s="207"/>
      <c r="D645" s="199"/>
      <c r="E645" s="199"/>
      <c r="F645" s="234"/>
      <c r="G645" s="235"/>
      <c r="H645" s="236"/>
      <c r="I645" s="199"/>
      <c r="J645" s="199"/>
      <c r="K645" s="199"/>
      <c r="L645" s="236"/>
      <c r="M645" s="235"/>
      <c r="N645" s="199"/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  <c r="Z645" s="199"/>
      <c r="AA645" s="199"/>
    </row>
    <row r="646" spans="1:27" ht="17.25" customHeight="1">
      <c r="A646" s="199"/>
      <c r="B646" s="199"/>
      <c r="C646" s="207"/>
      <c r="D646" s="199"/>
      <c r="E646" s="199"/>
      <c r="F646" s="234"/>
      <c r="G646" s="235"/>
      <c r="H646" s="236"/>
      <c r="I646" s="199"/>
      <c r="J646" s="199"/>
      <c r="K646" s="199"/>
      <c r="L646" s="236"/>
      <c r="M646" s="235"/>
      <c r="N646" s="199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  <c r="Z646" s="199"/>
      <c r="AA646" s="199"/>
    </row>
    <row r="647" spans="1:27" ht="17.25" customHeight="1">
      <c r="A647" s="199"/>
      <c r="B647" s="199"/>
      <c r="C647" s="207"/>
      <c r="D647" s="199"/>
      <c r="E647" s="199"/>
      <c r="F647" s="234"/>
      <c r="G647" s="235"/>
      <c r="H647" s="236"/>
      <c r="I647" s="199"/>
      <c r="J647" s="199"/>
      <c r="K647" s="199"/>
      <c r="L647" s="236"/>
      <c r="M647" s="235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</row>
    <row r="648" spans="1:27" ht="17.25" customHeight="1">
      <c r="A648" s="199"/>
      <c r="B648" s="199"/>
      <c r="C648" s="207"/>
      <c r="D648" s="199"/>
      <c r="E648" s="199"/>
      <c r="F648" s="234"/>
      <c r="G648" s="235"/>
      <c r="H648" s="236"/>
      <c r="I648" s="199"/>
      <c r="J648" s="199"/>
      <c r="K648" s="199"/>
      <c r="L648" s="236"/>
      <c r="M648" s="235"/>
      <c r="N648" s="199"/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  <c r="Z648" s="199"/>
      <c r="AA648" s="199"/>
    </row>
    <row r="649" spans="1:27" ht="17.25" customHeight="1">
      <c r="A649" s="199"/>
      <c r="B649" s="199"/>
      <c r="C649" s="207"/>
      <c r="D649" s="199"/>
      <c r="E649" s="199"/>
      <c r="F649" s="234"/>
      <c r="G649" s="235"/>
      <c r="H649" s="236"/>
      <c r="I649" s="199"/>
      <c r="J649" s="199"/>
      <c r="K649" s="199"/>
      <c r="L649" s="236"/>
      <c r="M649" s="235"/>
      <c r="N649" s="199"/>
      <c r="O649" s="199"/>
      <c r="P649" s="199"/>
      <c r="Q649" s="199"/>
      <c r="R649" s="199"/>
      <c r="S649" s="199"/>
      <c r="T649" s="199"/>
      <c r="U649" s="199"/>
      <c r="V649" s="199"/>
      <c r="W649" s="199"/>
      <c r="X649" s="199"/>
      <c r="Y649" s="199"/>
      <c r="Z649" s="199"/>
      <c r="AA649" s="199"/>
    </row>
    <row r="650" spans="1:27" ht="17.25" customHeight="1">
      <c r="A650" s="199"/>
      <c r="B650" s="199"/>
      <c r="C650" s="207"/>
      <c r="D650" s="199"/>
      <c r="E650" s="199"/>
      <c r="F650" s="234"/>
      <c r="G650" s="235"/>
      <c r="H650" s="236"/>
      <c r="I650" s="199"/>
      <c r="J650" s="199"/>
      <c r="K650" s="199"/>
      <c r="L650" s="236"/>
      <c r="M650" s="235"/>
      <c r="N650" s="199"/>
      <c r="O650" s="199"/>
      <c r="P650" s="199"/>
      <c r="Q650" s="199"/>
      <c r="R650" s="199"/>
      <c r="S650" s="199"/>
      <c r="T650" s="199"/>
      <c r="U650" s="199"/>
      <c r="V650" s="199"/>
      <c r="W650" s="199"/>
      <c r="X650" s="199"/>
      <c r="Y650" s="199"/>
      <c r="Z650" s="199"/>
      <c r="AA650" s="199"/>
    </row>
    <row r="651" spans="1:27" ht="17.25" customHeight="1">
      <c r="A651" s="199"/>
      <c r="B651" s="199"/>
      <c r="C651" s="207"/>
      <c r="D651" s="199"/>
      <c r="E651" s="199"/>
      <c r="F651" s="234"/>
      <c r="G651" s="235"/>
      <c r="H651" s="236"/>
      <c r="I651" s="199"/>
      <c r="J651" s="199"/>
      <c r="K651" s="199"/>
      <c r="L651" s="236"/>
      <c r="M651" s="235"/>
      <c r="N651" s="199"/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  <c r="Z651" s="199"/>
      <c r="AA651" s="199"/>
    </row>
    <row r="652" spans="1:27" ht="17.25" customHeight="1">
      <c r="A652" s="199"/>
      <c r="B652" s="199"/>
      <c r="C652" s="207"/>
      <c r="D652" s="199"/>
      <c r="E652" s="199"/>
      <c r="F652" s="234"/>
      <c r="G652" s="235"/>
      <c r="H652" s="236"/>
      <c r="I652" s="199"/>
      <c r="J652" s="199"/>
      <c r="K652" s="199"/>
      <c r="L652" s="236"/>
      <c r="M652" s="235"/>
      <c r="N652" s="199"/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  <c r="Z652" s="199"/>
      <c r="AA652" s="199"/>
    </row>
    <row r="653" spans="1:27" ht="17.25" customHeight="1">
      <c r="A653" s="199"/>
      <c r="B653" s="199"/>
      <c r="C653" s="207"/>
      <c r="D653" s="199"/>
      <c r="E653" s="199"/>
      <c r="F653" s="234"/>
      <c r="G653" s="235"/>
      <c r="H653" s="236"/>
      <c r="I653" s="199"/>
      <c r="J653" s="199"/>
      <c r="K653" s="199"/>
      <c r="L653" s="236"/>
      <c r="M653" s="235"/>
      <c r="N653" s="199"/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  <c r="Z653" s="199"/>
      <c r="AA653" s="199"/>
    </row>
    <row r="654" spans="1:27" ht="17.25" customHeight="1">
      <c r="A654" s="199"/>
      <c r="B654" s="199"/>
      <c r="C654" s="207"/>
      <c r="D654" s="199"/>
      <c r="E654" s="199"/>
      <c r="F654" s="234"/>
      <c r="G654" s="235"/>
      <c r="H654" s="236"/>
      <c r="I654" s="199"/>
      <c r="J654" s="199"/>
      <c r="K654" s="199"/>
      <c r="L654" s="236"/>
      <c r="M654" s="235"/>
      <c r="N654" s="199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9"/>
      <c r="AA654" s="199"/>
    </row>
    <row r="655" spans="1:27" ht="17.25" customHeight="1">
      <c r="A655" s="199"/>
      <c r="B655" s="199"/>
      <c r="C655" s="207"/>
      <c r="D655" s="199"/>
      <c r="E655" s="199"/>
      <c r="F655" s="234"/>
      <c r="G655" s="235"/>
      <c r="H655" s="236"/>
      <c r="I655" s="199"/>
      <c r="J655" s="199"/>
      <c r="K655" s="199"/>
      <c r="L655" s="236"/>
      <c r="M655" s="235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9"/>
      <c r="AA655" s="199"/>
    </row>
    <row r="656" spans="1:27" ht="17.25" customHeight="1">
      <c r="A656" s="199"/>
      <c r="B656" s="199"/>
      <c r="C656" s="207"/>
      <c r="D656" s="199"/>
      <c r="E656" s="199"/>
      <c r="F656" s="234"/>
      <c r="G656" s="235"/>
      <c r="H656" s="236"/>
      <c r="I656" s="199"/>
      <c r="J656" s="199"/>
      <c r="K656" s="199"/>
      <c r="L656" s="236"/>
      <c r="M656" s="235"/>
      <c r="N656" s="199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  <c r="Z656" s="199"/>
      <c r="AA656" s="199"/>
    </row>
    <row r="657" spans="1:27" ht="17.25" customHeight="1">
      <c r="A657" s="199"/>
      <c r="B657" s="199"/>
      <c r="C657" s="207"/>
      <c r="D657" s="199"/>
      <c r="E657" s="199"/>
      <c r="F657" s="234"/>
      <c r="G657" s="235"/>
      <c r="H657" s="236"/>
      <c r="I657" s="199"/>
      <c r="J657" s="199"/>
      <c r="K657" s="199"/>
      <c r="L657" s="236"/>
      <c r="M657" s="235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9"/>
      <c r="AA657" s="199"/>
    </row>
    <row r="658" spans="1:27" ht="17.25" customHeight="1">
      <c r="A658" s="199"/>
      <c r="B658" s="199"/>
      <c r="C658" s="207"/>
      <c r="D658" s="199"/>
      <c r="E658" s="199"/>
      <c r="F658" s="234"/>
      <c r="G658" s="235"/>
      <c r="H658" s="236"/>
      <c r="I658" s="199"/>
      <c r="J658" s="199"/>
      <c r="K658" s="199"/>
      <c r="L658" s="236"/>
      <c r="M658" s="235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9"/>
      <c r="AA658" s="199"/>
    </row>
    <row r="659" spans="1:27" ht="17.25" customHeight="1">
      <c r="A659" s="199"/>
      <c r="B659" s="199"/>
      <c r="C659" s="207"/>
      <c r="D659" s="199"/>
      <c r="E659" s="199"/>
      <c r="F659" s="234"/>
      <c r="G659" s="235"/>
      <c r="H659" s="236"/>
      <c r="I659" s="199"/>
      <c r="J659" s="199"/>
      <c r="K659" s="199"/>
      <c r="L659" s="236"/>
      <c r="M659" s="235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9"/>
      <c r="AA659" s="199"/>
    </row>
    <row r="660" spans="1:27" ht="17.25" customHeight="1">
      <c r="A660" s="199"/>
      <c r="B660" s="199"/>
      <c r="C660" s="207"/>
      <c r="D660" s="199"/>
      <c r="E660" s="199"/>
      <c r="F660" s="234"/>
      <c r="G660" s="235"/>
      <c r="H660" s="236"/>
      <c r="I660" s="199"/>
      <c r="J660" s="199"/>
      <c r="K660" s="199"/>
      <c r="L660" s="236"/>
      <c r="M660" s="235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9"/>
      <c r="AA660" s="199"/>
    </row>
    <row r="661" spans="1:27" ht="17.25" customHeight="1">
      <c r="A661" s="199"/>
      <c r="B661" s="199"/>
      <c r="C661" s="207"/>
      <c r="D661" s="199"/>
      <c r="E661" s="199"/>
      <c r="F661" s="234"/>
      <c r="G661" s="235"/>
      <c r="H661" s="236"/>
      <c r="I661" s="199"/>
      <c r="J661" s="199"/>
      <c r="K661" s="199"/>
      <c r="L661" s="236"/>
      <c r="M661" s="235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9"/>
      <c r="AA661" s="199"/>
    </row>
    <row r="662" spans="1:27" ht="17.25" customHeight="1">
      <c r="A662" s="199"/>
      <c r="B662" s="199"/>
      <c r="C662" s="207"/>
      <c r="D662" s="199"/>
      <c r="E662" s="199"/>
      <c r="F662" s="234"/>
      <c r="G662" s="235"/>
      <c r="H662" s="236"/>
      <c r="I662" s="199"/>
      <c r="J662" s="199"/>
      <c r="K662" s="199"/>
      <c r="L662" s="236"/>
      <c r="M662" s="235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9"/>
      <c r="AA662" s="199"/>
    </row>
    <row r="663" spans="1:27" ht="17.25" customHeight="1">
      <c r="A663" s="199"/>
      <c r="B663" s="199"/>
      <c r="C663" s="207"/>
      <c r="D663" s="199"/>
      <c r="E663" s="199"/>
      <c r="F663" s="234"/>
      <c r="G663" s="235"/>
      <c r="H663" s="236"/>
      <c r="I663" s="199"/>
      <c r="J663" s="199"/>
      <c r="K663" s="199"/>
      <c r="L663" s="236"/>
      <c r="M663" s="235"/>
      <c r="N663" s="199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  <c r="Z663" s="199"/>
      <c r="AA663" s="199"/>
    </row>
    <row r="664" spans="1:27" ht="17.25" customHeight="1">
      <c r="A664" s="199"/>
      <c r="B664" s="199"/>
      <c r="C664" s="207"/>
      <c r="D664" s="199"/>
      <c r="E664" s="199"/>
      <c r="F664" s="234"/>
      <c r="G664" s="235"/>
      <c r="H664" s="236"/>
      <c r="I664" s="199"/>
      <c r="J664" s="199"/>
      <c r="K664" s="199"/>
      <c r="L664" s="236"/>
      <c r="M664" s="235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9"/>
      <c r="AA664" s="199"/>
    </row>
    <row r="665" spans="1:27" ht="17.25" customHeight="1">
      <c r="A665" s="199"/>
      <c r="B665" s="199"/>
      <c r="C665" s="207"/>
      <c r="D665" s="199"/>
      <c r="E665" s="199"/>
      <c r="F665" s="234"/>
      <c r="G665" s="235"/>
      <c r="H665" s="236"/>
      <c r="I665" s="199"/>
      <c r="J665" s="199"/>
      <c r="K665" s="199"/>
      <c r="L665" s="236"/>
      <c r="M665" s="235"/>
      <c r="N665" s="199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9"/>
      <c r="AA665" s="199"/>
    </row>
    <row r="666" spans="1:27" ht="17.25" customHeight="1">
      <c r="A666" s="199"/>
      <c r="B666" s="199"/>
      <c r="C666" s="207"/>
      <c r="D666" s="199"/>
      <c r="E666" s="199"/>
      <c r="F666" s="234"/>
      <c r="G666" s="235"/>
      <c r="H666" s="236"/>
      <c r="I666" s="199"/>
      <c r="J666" s="199"/>
      <c r="K666" s="199"/>
      <c r="L666" s="236"/>
      <c r="M666" s="235"/>
      <c r="N666" s="199"/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  <c r="Z666" s="199"/>
      <c r="AA666" s="199"/>
    </row>
    <row r="667" spans="1:27" ht="17.25" customHeight="1">
      <c r="A667" s="199"/>
      <c r="B667" s="199"/>
      <c r="C667" s="207"/>
      <c r="D667" s="199"/>
      <c r="E667" s="199"/>
      <c r="F667" s="234"/>
      <c r="G667" s="235"/>
      <c r="H667" s="236"/>
      <c r="I667" s="199"/>
      <c r="J667" s="199"/>
      <c r="K667" s="199"/>
      <c r="L667" s="236"/>
      <c r="M667" s="235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  <c r="Z667" s="199"/>
      <c r="AA667" s="199"/>
    </row>
    <row r="668" spans="1:27" ht="17.25" customHeight="1">
      <c r="A668" s="199"/>
      <c r="B668" s="199"/>
      <c r="C668" s="207"/>
      <c r="D668" s="199"/>
      <c r="E668" s="199"/>
      <c r="F668" s="234"/>
      <c r="G668" s="235"/>
      <c r="H668" s="236"/>
      <c r="I668" s="199"/>
      <c r="J668" s="199"/>
      <c r="K668" s="199"/>
      <c r="L668" s="236"/>
      <c r="M668" s="235"/>
      <c r="N668" s="199"/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  <c r="Z668" s="199"/>
      <c r="AA668" s="199"/>
    </row>
    <row r="669" spans="1:27" ht="17.25" customHeight="1">
      <c r="A669" s="199"/>
      <c r="B669" s="199"/>
      <c r="C669" s="207"/>
      <c r="D669" s="199"/>
      <c r="E669" s="199"/>
      <c r="F669" s="234"/>
      <c r="G669" s="235"/>
      <c r="H669" s="236"/>
      <c r="I669" s="199"/>
      <c r="J669" s="199"/>
      <c r="K669" s="199"/>
      <c r="L669" s="236"/>
      <c r="M669" s="235"/>
      <c r="N669" s="199"/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  <c r="Z669" s="199"/>
      <c r="AA669" s="199"/>
    </row>
    <row r="670" spans="1:27" ht="17.25" customHeight="1">
      <c r="A670" s="199"/>
      <c r="B670" s="199"/>
      <c r="C670" s="207"/>
      <c r="D670" s="199"/>
      <c r="E670" s="199"/>
      <c r="F670" s="234"/>
      <c r="G670" s="235"/>
      <c r="H670" s="236"/>
      <c r="I670" s="199"/>
      <c r="J670" s="199"/>
      <c r="K670" s="199"/>
      <c r="L670" s="236"/>
      <c r="M670" s="235"/>
      <c r="N670" s="199"/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  <c r="Z670" s="199"/>
      <c r="AA670" s="199"/>
    </row>
    <row r="671" spans="1:27" ht="17.25" customHeight="1">
      <c r="A671" s="199"/>
      <c r="B671" s="199"/>
      <c r="C671" s="207"/>
      <c r="D671" s="199"/>
      <c r="E671" s="199"/>
      <c r="F671" s="234"/>
      <c r="G671" s="235"/>
      <c r="H671" s="236"/>
      <c r="I671" s="199"/>
      <c r="J671" s="199"/>
      <c r="K671" s="199"/>
      <c r="L671" s="236"/>
      <c r="M671" s="235"/>
      <c r="N671" s="199"/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  <c r="Z671" s="199"/>
      <c r="AA671" s="199"/>
    </row>
    <row r="672" spans="1:27" ht="17.25" customHeight="1">
      <c r="A672" s="199"/>
      <c r="B672" s="199"/>
      <c r="C672" s="207"/>
      <c r="D672" s="199"/>
      <c r="E672" s="199"/>
      <c r="F672" s="234"/>
      <c r="G672" s="235"/>
      <c r="H672" s="236"/>
      <c r="I672" s="199"/>
      <c r="J672" s="199"/>
      <c r="K672" s="199"/>
      <c r="L672" s="236"/>
      <c r="M672" s="235"/>
      <c r="N672" s="199"/>
      <c r="O672" s="199"/>
      <c r="P672" s="199"/>
      <c r="Q672" s="199"/>
      <c r="R672" s="199"/>
      <c r="S672" s="199"/>
      <c r="T672" s="199"/>
      <c r="U672" s="199"/>
      <c r="V672" s="199"/>
      <c r="W672" s="199"/>
      <c r="X672" s="199"/>
      <c r="Y672" s="199"/>
      <c r="Z672" s="199"/>
      <c r="AA672" s="199"/>
    </row>
    <row r="673" spans="1:27" ht="17.25" customHeight="1">
      <c r="A673" s="199"/>
      <c r="B673" s="199"/>
      <c r="C673" s="207"/>
      <c r="D673" s="199"/>
      <c r="E673" s="199"/>
      <c r="F673" s="234"/>
      <c r="G673" s="235"/>
      <c r="H673" s="236"/>
      <c r="I673" s="199"/>
      <c r="J673" s="199"/>
      <c r="K673" s="199"/>
      <c r="L673" s="236"/>
      <c r="M673" s="235"/>
      <c r="N673" s="199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  <c r="Z673" s="199"/>
      <c r="AA673" s="199"/>
    </row>
    <row r="674" spans="1:27" ht="17.25" customHeight="1">
      <c r="A674" s="199"/>
      <c r="B674" s="199"/>
      <c r="C674" s="207"/>
      <c r="D674" s="199"/>
      <c r="E674" s="199"/>
      <c r="F674" s="234"/>
      <c r="G674" s="235"/>
      <c r="H674" s="236"/>
      <c r="I674" s="199"/>
      <c r="J674" s="199"/>
      <c r="K674" s="199"/>
      <c r="L674" s="236"/>
      <c r="M674" s="235"/>
      <c r="N674" s="199"/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  <c r="Z674" s="199"/>
      <c r="AA674" s="199"/>
    </row>
    <row r="675" spans="1:27" ht="17.25" customHeight="1">
      <c r="A675" s="199"/>
      <c r="B675" s="199"/>
      <c r="C675" s="207"/>
      <c r="D675" s="199"/>
      <c r="E675" s="199"/>
      <c r="F675" s="234"/>
      <c r="G675" s="235"/>
      <c r="H675" s="236"/>
      <c r="I675" s="199"/>
      <c r="J675" s="199"/>
      <c r="K675" s="199"/>
      <c r="L675" s="236"/>
      <c r="M675" s="235"/>
      <c r="N675" s="199"/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  <c r="Z675" s="199"/>
      <c r="AA675" s="199"/>
    </row>
    <row r="676" spans="1:27" ht="17.25" customHeight="1">
      <c r="A676" s="199"/>
      <c r="B676" s="199"/>
      <c r="C676" s="207"/>
      <c r="D676" s="199"/>
      <c r="E676" s="199"/>
      <c r="F676" s="234"/>
      <c r="G676" s="235"/>
      <c r="H676" s="236"/>
      <c r="I676" s="199"/>
      <c r="J676" s="199"/>
      <c r="K676" s="199"/>
      <c r="L676" s="236"/>
      <c r="M676" s="235"/>
      <c r="N676" s="199"/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  <c r="Z676" s="199"/>
      <c r="AA676" s="199"/>
    </row>
    <row r="677" spans="1:27" ht="17.25" customHeight="1">
      <c r="A677" s="199"/>
      <c r="B677" s="199"/>
      <c r="C677" s="207"/>
      <c r="D677" s="199"/>
      <c r="E677" s="199"/>
      <c r="F677" s="234"/>
      <c r="G677" s="235"/>
      <c r="H677" s="236"/>
      <c r="I677" s="199"/>
      <c r="J677" s="199"/>
      <c r="K677" s="199"/>
      <c r="L677" s="236"/>
      <c r="M677" s="235"/>
      <c r="N677" s="199"/>
      <c r="O677" s="199"/>
      <c r="P677" s="199"/>
      <c r="Q677" s="199"/>
      <c r="R677" s="199"/>
      <c r="S677" s="199"/>
      <c r="T677" s="199"/>
      <c r="U677" s="199"/>
      <c r="V677" s="199"/>
      <c r="W677" s="199"/>
      <c r="X677" s="199"/>
      <c r="Y677" s="199"/>
      <c r="Z677" s="199"/>
      <c r="AA677" s="199"/>
    </row>
    <row r="678" spans="1:27" ht="17.25" customHeight="1">
      <c r="A678" s="199"/>
      <c r="B678" s="199"/>
      <c r="C678" s="207"/>
      <c r="D678" s="199"/>
      <c r="E678" s="199"/>
      <c r="F678" s="234"/>
      <c r="G678" s="235"/>
      <c r="H678" s="236"/>
      <c r="I678" s="199"/>
      <c r="J678" s="199"/>
      <c r="K678" s="199"/>
      <c r="L678" s="236"/>
      <c r="M678" s="235"/>
      <c r="N678" s="199"/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  <c r="Z678" s="199"/>
      <c r="AA678" s="199"/>
    </row>
    <row r="679" spans="1:27" ht="17.25" customHeight="1">
      <c r="A679" s="199"/>
      <c r="B679" s="199"/>
      <c r="C679" s="207"/>
      <c r="D679" s="199"/>
      <c r="E679" s="199"/>
      <c r="F679" s="234"/>
      <c r="G679" s="235"/>
      <c r="H679" s="236"/>
      <c r="I679" s="199"/>
      <c r="J679" s="199"/>
      <c r="K679" s="199"/>
      <c r="L679" s="236"/>
      <c r="M679" s="235"/>
      <c r="N679" s="199"/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9"/>
      <c r="AA679" s="199"/>
    </row>
    <row r="680" spans="1:27" ht="17.25" customHeight="1">
      <c r="A680" s="199"/>
      <c r="B680" s="199"/>
      <c r="C680" s="207"/>
      <c r="D680" s="199"/>
      <c r="E680" s="199"/>
      <c r="F680" s="234"/>
      <c r="G680" s="235"/>
      <c r="H680" s="236"/>
      <c r="I680" s="199"/>
      <c r="J680" s="199"/>
      <c r="K680" s="199"/>
      <c r="L680" s="236"/>
      <c r="M680" s="235"/>
      <c r="N680" s="199"/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  <c r="Z680" s="199"/>
      <c r="AA680" s="199"/>
    </row>
    <row r="681" spans="1:27" ht="17.25" customHeight="1">
      <c r="A681" s="199"/>
      <c r="B681" s="199"/>
      <c r="C681" s="207"/>
      <c r="D681" s="199"/>
      <c r="E681" s="199"/>
      <c r="F681" s="234"/>
      <c r="G681" s="235"/>
      <c r="H681" s="236"/>
      <c r="I681" s="199"/>
      <c r="J681" s="199"/>
      <c r="K681" s="199"/>
      <c r="L681" s="236"/>
      <c r="M681" s="235"/>
      <c r="N681" s="199"/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  <c r="Z681" s="199"/>
      <c r="AA681" s="199"/>
    </row>
    <row r="682" spans="1:27" ht="17.25" customHeight="1">
      <c r="A682" s="199"/>
      <c r="B682" s="199"/>
      <c r="C682" s="207"/>
      <c r="D682" s="199"/>
      <c r="E682" s="199"/>
      <c r="F682" s="234"/>
      <c r="G682" s="235"/>
      <c r="H682" s="236"/>
      <c r="I682" s="199"/>
      <c r="J682" s="199"/>
      <c r="K682" s="199"/>
      <c r="L682" s="236"/>
      <c r="M682" s="235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  <c r="Z682" s="199"/>
      <c r="AA682" s="199"/>
    </row>
    <row r="683" spans="1:27" ht="17.25" customHeight="1">
      <c r="A683" s="199"/>
      <c r="B683" s="199"/>
      <c r="C683" s="207"/>
      <c r="D683" s="199"/>
      <c r="E683" s="199"/>
      <c r="F683" s="234"/>
      <c r="G683" s="235"/>
      <c r="H683" s="236"/>
      <c r="I683" s="199"/>
      <c r="J683" s="199"/>
      <c r="K683" s="199"/>
      <c r="L683" s="236"/>
      <c r="M683" s="235"/>
      <c r="N683" s="199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9"/>
      <c r="AA683" s="199"/>
    </row>
    <row r="684" spans="1:27" ht="17.25" customHeight="1">
      <c r="A684" s="199"/>
      <c r="B684" s="199"/>
      <c r="C684" s="207"/>
      <c r="D684" s="199"/>
      <c r="E684" s="199"/>
      <c r="F684" s="234"/>
      <c r="G684" s="235"/>
      <c r="H684" s="236"/>
      <c r="I684" s="199"/>
      <c r="J684" s="199"/>
      <c r="K684" s="199"/>
      <c r="L684" s="236"/>
      <c r="M684" s="235"/>
      <c r="N684" s="199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9"/>
      <c r="AA684" s="199"/>
    </row>
    <row r="685" spans="1:27" ht="17.25" customHeight="1">
      <c r="A685" s="199"/>
      <c r="B685" s="199"/>
      <c r="C685" s="207"/>
      <c r="D685" s="199"/>
      <c r="E685" s="199"/>
      <c r="F685" s="234"/>
      <c r="G685" s="235"/>
      <c r="H685" s="236"/>
      <c r="I685" s="199"/>
      <c r="J685" s="199"/>
      <c r="K685" s="199"/>
      <c r="L685" s="236"/>
      <c r="M685" s="235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  <c r="Z685" s="199"/>
      <c r="AA685" s="199"/>
    </row>
    <row r="686" spans="1:27" ht="17.25" customHeight="1">
      <c r="A686" s="199"/>
      <c r="B686" s="199"/>
      <c r="C686" s="207"/>
      <c r="D686" s="199"/>
      <c r="E686" s="199"/>
      <c r="F686" s="234"/>
      <c r="G686" s="235"/>
      <c r="H686" s="236"/>
      <c r="I686" s="199"/>
      <c r="J686" s="199"/>
      <c r="K686" s="199"/>
      <c r="L686" s="236"/>
      <c r="M686" s="235"/>
      <c r="N686" s="199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9"/>
      <c r="AA686" s="199"/>
    </row>
    <row r="687" spans="1:27" ht="17.25" customHeight="1">
      <c r="A687" s="199"/>
      <c r="B687" s="199"/>
      <c r="C687" s="207"/>
      <c r="D687" s="199"/>
      <c r="E687" s="199"/>
      <c r="F687" s="234"/>
      <c r="G687" s="235"/>
      <c r="H687" s="236"/>
      <c r="I687" s="199"/>
      <c r="J687" s="199"/>
      <c r="K687" s="199"/>
      <c r="L687" s="236"/>
      <c r="M687" s="235"/>
      <c r="N687" s="199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9"/>
      <c r="AA687" s="199"/>
    </row>
    <row r="688" spans="1:27" ht="17.25" customHeight="1">
      <c r="A688" s="199"/>
      <c r="B688" s="199"/>
      <c r="C688" s="207"/>
      <c r="D688" s="199"/>
      <c r="E688" s="199"/>
      <c r="F688" s="234"/>
      <c r="G688" s="235"/>
      <c r="H688" s="236"/>
      <c r="I688" s="199"/>
      <c r="J688" s="199"/>
      <c r="K688" s="199"/>
      <c r="L688" s="236"/>
      <c r="M688" s="235"/>
      <c r="N688" s="199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  <c r="Z688" s="199"/>
      <c r="AA688" s="199"/>
    </row>
    <row r="689" spans="1:27" ht="17.25" customHeight="1">
      <c r="A689" s="199"/>
      <c r="B689" s="199"/>
      <c r="C689" s="207"/>
      <c r="D689" s="199"/>
      <c r="E689" s="199"/>
      <c r="F689" s="234"/>
      <c r="G689" s="235"/>
      <c r="H689" s="236"/>
      <c r="I689" s="199"/>
      <c r="J689" s="199"/>
      <c r="K689" s="199"/>
      <c r="L689" s="236"/>
      <c r="M689" s="235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9"/>
      <c r="AA689" s="199"/>
    </row>
    <row r="690" spans="1:27" ht="17.25" customHeight="1">
      <c r="A690" s="199"/>
      <c r="B690" s="199"/>
      <c r="C690" s="207"/>
      <c r="D690" s="199"/>
      <c r="E690" s="199"/>
      <c r="F690" s="234"/>
      <c r="G690" s="235"/>
      <c r="H690" s="236"/>
      <c r="I690" s="199"/>
      <c r="J690" s="199"/>
      <c r="K690" s="199"/>
      <c r="L690" s="236"/>
      <c r="M690" s="235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9"/>
      <c r="AA690" s="199"/>
    </row>
    <row r="691" spans="1:27" ht="17.25" customHeight="1">
      <c r="A691" s="199"/>
      <c r="B691" s="199"/>
      <c r="C691" s="207"/>
      <c r="D691" s="199"/>
      <c r="E691" s="199"/>
      <c r="F691" s="234"/>
      <c r="G691" s="235"/>
      <c r="H691" s="236"/>
      <c r="I691" s="199"/>
      <c r="J691" s="199"/>
      <c r="K691" s="199"/>
      <c r="L691" s="236"/>
      <c r="M691" s="235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9"/>
      <c r="AA691" s="199"/>
    </row>
    <row r="692" spans="1:27" ht="17.25" customHeight="1">
      <c r="A692" s="199"/>
      <c r="B692" s="199"/>
      <c r="C692" s="207"/>
      <c r="D692" s="199"/>
      <c r="E692" s="199"/>
      <c r="F692" s="234"/>
      <c r="G692" s="235"/>
      <c r="H692" s="236"/>
      <c r="I692" s="199"/>
      <c r="J692" s="199"/>
      <c r="K692" s="199"/>
      <c r="L692" s="236"/>
      <c r="M692" s="235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9"/>
      <c r="AA692" s="199"/>
    </row>
    <row r="693" spans="1:27" ht="17.25" customHeight="1">
      <c r="A693" s="199"/>
      <c r="B693" s="199"/>
      <c r="C693" s="207"/>
      <c r="D693" s="199"/>
      <c r="E693" s="199"/>
      <c r="F693" s="234"/>
      <c r="G693" s="235"/>
      <c r="H693" s="236"/>
      <c r="I693" s="199"/>
      <c r="J693" s="199"/>
      <c r="K693" s="199"/>
      <c r="L693" s="236"/>
      <c r="M693" s="235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9"/>
      <c r="AA693" s="199"/>
    </row>
    <row r="694" spans="1:27" ht="17.25" customHeight="1">
      <c r="A694" s="199"/>
      <c r="B694" s="199"/>
      <c r="C694" s="207"/>
      <c r="D694" s="199"/>
      <c r="E694" s="199"/>
      <c r="F694" s="234"/>
      <c r="G694" s="235"/>
      <c r="H694" s="236"/>
      <c r="I694" s="199"/>
      <c r="J694" s="199"/>
      <c r="K694" s="199"/>
      <c r="L694" s="236"/>
      <c r="M694" s="235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9"/>
      <c r="AA694" s="199"/>
    </row>
    <row r="695" spans="1:27" ht="17.25" customHeight="1">
      <c r="A695" s="199"/>
      <c r="B695" s="199"/>
      <c r="C695" s="207"/>
      <c r="D695" s="199"/>
      <c r="E695" s="199"/>
      <c r="F695" s="234"/>
      <c r="G695" s="235"/>
      <c r="H695" s="236"/>
      <c r="I695" s="199"/>
      <c r="J695" s="199"/>
      <c r="K695" s="199"/>
      <c r="L695" s="236"/>
      <c r="M695" s="235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9"/>
      <c r="AA695" s="199"/>
    </row>
    <row r="696" spans="1:27" ht="17.25" customHeight="1">
      <c r="A696" s="199"/>
      <c r="B696" s="199"/>
      <c r="C696" s="207"/>
      <c r="D696" s="199"/>
      <c r="E696" s="199"/>
      <c r="F696" s="234"/>
      <c r="G696" s="235"/>
      <c r="H696" s="236"/>
      <c r="I696" s="199"/>
      <c r="J696" s="199"/>
      <c r="K696" s="199"/>
      <c r="L696" s="236"/>
      <c r="M696" s="235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9"/>
      <c r="AA696" s="199"/>
    </row>
    <row r="697" spans="1:27" ht="17.25" customHeight="1">
      <c r="A697" s="199"/>
      <c r="B697" s="199"/>
      <c r="C697" s="207"/>
      <c r="D697" s="199"/>
      <c r="E697" s="199"/>
      <c r="F697" s="234"/>
      <c r="G697" s="235"/>
      <c r="H697" s="236"/>
      <c r="I697" s="199"/>
      <c r="J697" s="199"/>
      <c r="K697" s="199"/>
      <c r="L697" s="236"/>
      <c r="M697" s="235"/>
      <c r="N697" s="199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  <c r="Z697" s="199"/>
      <c r="AA697" s="199"/>
    </row>
    <row r="698" spans="1:27" ht="17.25" customHeight="1">
      <c r="A698" s="199"/>
      <c r="B698" s="199"/>
      <c r="C698" s="207"/>
      <c r="D698" s="199"/>
      <c r="E698" s="199"/>
      <c r="F698" s="234"/>
      <c r="G698" s="235"/>
      <c r="H698" s="236"/>
      <c r="I698" s="199"/>
      <c r="J698" s="199"/>
      <c r="K698" s="199"/>
      <c r="L698" s="236"/>
      <c r="M698" s="235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9"/>
      <c r="AA698" s="199"/>
    </row>
    <row r="699" spans="1:27" ht="17.25" customHeight="1">
      <c r="A699" s="199"/>
      <c r="B699" s="199"/>
      <c r="C699" s="207"/>
      <c r="D699" s="199"/>
      <c r="E699" s="199"/>
      <c r="F699" s="234"/>
      <c r="G699" s="235"/>
      <c r="H699" s="236"/>
      <c r="I699" s="199"/>
      <c r="J699" s="199"/>
      <c r="K699" s="199"/>
      <c r="L699" s="236"/>
      <c r="M699" s="235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9"/>
      <c r="AA699" s="199"/>
    </row>
    <row r="700" spans="1:27" ht="17.25" customHeight="1">
      <c r="A700" s="199"/>
      <c r="B700" s="199"/>
      <c r="C700" s="207"/>
      <c r="D700" s="199"/>
      <c r="E700" s="199"/>
      <c r="F700" s="234"/>
      <c r="G700" s="235"/>
      <c r="H700" s="236"/>
      <c r="I700" s="199"/>
      <c r="J700" s="199"/>
      <c r="K700" s="199"/>
      <c r="L700" s="236"/>
      <c r="M700" s="235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9"/>
      <c r="AA700" s="199"/>
    </row>
    <row r="701" spans="1:27" ht="17.25" customHeight="1">
      <c r="A701" s="199"/>
      <c r="B701" s="199"/>
      <c r="C701" s="207"/>
      <c r="D701" s="199"/>
      <c r="E701" s="199"/>
      <c r="F701" s="234"/>
      <c r="G701" s="235"/>
      <c r="H701" s="236"/>
      <c r="I701" s="199"/>
      <c r="J701" s="199"/>
      <c r="K701" s="199"/>
      <c r="L701" s="236"/>
      <c r="M701" s="235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9"/>
      <c r="AA701" s="199"/>
    </row>
    <row r="702" spans="1:27" ht="17.25" customHeight="1">
      <c r="A702" s="199"/>
      <c r="B702" s="199"/>
      <c r="C702" s="207"/>
      <c r="D702" s="199"/>
      <c r="E702" s="199"/>
      <c r="F702" s="234"/>
      <c r="G702" s="235"/>
      <c r="H702" s="236"/>
      <c r="I702" s="199"/>
      <c r="J702" s="199"/>
      <c r="K702" s="199"/>
      <c r="L702" s="236"/>
      <c r="M702" s="235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9"/>
      <c r="AA702" s="199"/>
    </row>
    <row r="703" spans="1:27" ht="17.25" customHeight="1">
      <c r="A703" s="199"/>
      <c r="B703" s="199"/>
      <c r="C703" s="207"/>
      <c r="D703" s="199"/>
      <c r="E703" s="199"/>
      <c r="F703" s="234"/>
      <c r="G703" s="235"/>
      <c r="H703" s="236"/>
      <c r="I703" s="199"/>
      <c r="J703" s="199"/>
      <c r="K703" s="199"/>
      <c r="L703" s="236"/>
      <c r="M703" s="235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9"/>
      <c r="AA703" s="199"/>
    </row>
    <row r="704" spans="1:27" ht="17.25" customHeight="1">
      <c r="A704" s="199"/>
      <c r="B704" s="199"/>
      <c r="C704" s="207"/>
      <c r="D704" s="199"/>
      <c r="E704" s="199"/>
      <c r="F704" s="234"/>
      <c r="G704" s="235"/>
      <c r="H704" s="236"/>
      <c r="I704" s="199"/>
      <c r="J704" s="199"/>
      <c r="K704" s="199"/>
      <c r="L704" s="236"/>
      <c r="M704" s="235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9"/>
      <c r="AA704" s="199"/>
    </row>
    <row r="705" spans="1:27" ht="17.25" customHeight="1">
      <c r="A705" s="199"/>
      <c r="B705" s="199"/>
      <c r="C705" s="207"/>
      <c r="D705" s="199"/>
      <c r="E705" s="199"/>
      <c r="F705" s="234"/>
      <c r="G705" s="235"/>
      <c r="H705" s="236"/>
      <c r="I705" s="199"/>
      <c r="J705" s="199"/>
      <c r="K705" s="199"/>
      <c r="L705" s="236"/>
      <c r="M705" s="235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9"/>
      <c r="AA705" s="199"/>
    </row>
    <row r="706" spans="1:27" ht="17.25" customHeight="1">
      <c r="A706" s="199"/>
      <c r="B706" s="199"/>
      <c r="C706" s="207"/>
      <c r="D706" s="199"/>
      <c r="E706" s="199"/>
      <c r="F706" s="234"/>
      <c r="G706" s="235"/>
      <c r="H706" s="236"/>
      <c r="I706" s="199"/>
      <c r="J706" s="199"/>
      <c r="K706" s="199"/>
      <c r="L706" s="236"/>
      <c r="M706" s="235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</row>
    <row r="707" spans="1:27" ht="17.25" customHeight="1">
      <c r="A707" s="199"/>
      <c r="B707" s="199"/>
      <c r="C707" s="207"/>
      <c r="D707" s="199"/>
      <c r="E707" s="199"/>
      <c r="F707" s="234"/>
      <c r="G707" s="235"/>
      <c r="H707" s="236"/>
      <c r="I707" s="199"/>
      <c r="J707" s="199"/>
      <c r="K707" s="199"/>
      <c r="L707" s="236"/>
      <c r="M707" s="235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9"/>
      <c r="AA707" s="199"/>
    </row>
    <row r="708" spans="1:27" ht="17.25" customHeight="1">
      <c r="A708" s="199"/>
      <c r="B708" s="199"/>
      <c r="C708" s="207"/>
      <c r="D708" s="199"/>
      <c r="E708" s="199"/>
      <c r="F708" s="234"/>
      <c r="G708" s="235"/>
      <c r="H708" s="236"/>
      <c r="I708" s="199"/>
      <c r="J708" s="199"/>
      <c r="K708" s="199"/>
      <c r="L708" s="236"/>
      <c r="M708" s="235"/>
      <c r="N708" s="199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  <c r="Z708" s="199"/>
      <c r="AA708" s="199"/>
    </row>
    <row r="709" spans="1:27" ht="17.25" customHeight="1">
      <c r="A709" s="199"/>
      <c r="B709" s="199"/>
      <c r="C709" s="207"/>
      <c r="D709" s="199"/>
      <c r="E709" s="199"/>
      <c r="F709" s="234"/>
      <c r="G709" s="235"/>
      <c r="H709" s="236"/>
      <c r="I709" s="199"/>
      <c r="J709" s="199"/>
      <c r="K709" s="199"/>
      <c r="L709" s="236"/>
      <c r="M709" s="235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  <c r="Z709" s="199"/>
      <c r="AA709" s="199"/>
    </row>
    <row r="710" spans="1:27" ht="17.25" customHeight="1">
      <c r="A710" s="199"/>
      <c r="B710" s="199"/>
      <c r="C710" s="207"/>
      <c r="D710" s="199"/>
      <c r="E710" s="199"/>
      <c r="F710" s="234"/>
      <c r="G710" s="235"/>
      <c r="H710" s="236"/>
      <c r="I710" s="199"/>
      <c r="J710" s="199"/>
      <c r="K710" s="199"/>
      <c r="L710" s="236"/>
      <c r="M710" s="235"/>
      <c r="N710" s="199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9"/>
      <c r="AA710" s="199"/>
    </row>
    <row r="711" spans="1:27" ht="17.25" customHeight="1">
      <c r="A711" s="199"/>
      <c r="B711" s="199"/>
      <c r="C711" s="207"/>
      <c r="D711" s="199"/>
      <c r="E711" s="199"/>
      <c r="F711" s="234"/>
      <c r="G711" s="235"/>
      <c r="H711" s="236"/>
      <c r="I711" s="199"/>
      <c r="J711" s="199"/>
      <c r="K711" s="199"/>
      <c r="L711" s="236"/>
      <c r="M711" s="235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9"/>
      <c r="AA711" s="199"/>
    </row>
    <row r="712" spans="1:27" ht="17.25" customHeight="1">
      <c r="A712" s="199"/>
      <c r="B712" s="199"/>
      <c r="C712" s="207"/>
      <c r="D712" s="199"/>
      <c r="E712" s="199"/>
      <c r="F712" s="234"/>
      <c r="G712" s="235"/>
      <c r="H712" s="236"/>
      <c r="I712" s="199"/>
      <c r="J712" s="199"/>
      <c r="K712" s="199"/>
      <c r="L712" s="236"/>
      <c r="M712" s="235"/>
      <c r="N712" s="199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9"/>
      <c r="AA712" s="199"/>
    </row>
    <row r="713" spans="1:27" ht="17.25" customHeight="1">
      <c r="A713" s="199"/>
      <c r="B713" s="199"/>
      <c r="C713" s="207"/>
      <c r="D713" s="199"/>
      <c r="E713" s="199"/>
      <c r="F713" s="234"/>
      <c r="G713" s="235"/>
      <c r="H713" s="236"/>
      <c r="I713" s="199"/>
      <c r="J713" s="199"/>
      <c r="K713" s="199"/>
      <c r="L713" s="236"/>
      <c r="M713" s="235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9"/>
      <c r="AA713" s="199"/>
    </row>
    <row r="714" spans="1:27" ht="17.25" customHeight="1">
      <c r="A714" s="199"/>
      <c r="B714" s="199"/>
      <c r="C714" s="207"/>
      <c r="D714" s="199"/>
      <c r="E714" s="199"/>
      <c r="F714" s="234"/>
      <c r="G714" s="235"/>
      <c r="H714" s="236"/>
      <c r="I714" s="199"/>
      <c r="J714" s="199"/>
      <c r="K714" s="199"/>
      <c r="L714" s="236"/>
      <c r="M714" s="235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  <c r="Z714" s="199"/>
      <c r="AA714" s="199"/>
    </row>
    <row r="715" spans="1:27" ht="17.25" customHeight="1">
      <c r="A715" s="199"/>
      <c r="B715" s="199"/>
      <c r="C715" s="207"/>
      <c r="D715" s="199"/>
      <c r="E715" s="199"/>
      <c r="F715" s="234"/>
      <c r="G715" s="235"/>
      <c r="H715" s="236"/>
      <c r="I715" s="199"/>
      <c r="J715" s="199"/>
      <c r="K715" s="199"/>
      <c r="L715" s="236"/>
      <c r="M715" s="235"/>
      <c r="N715" s="199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9"/>
      <c r="AA715" s="199"/>
    </row>
    <row r="716" spans="1:27" ht="17.25" customHeight="1">
      <c r="A716" s="199"/>
      <c r="B716" s="199"/>
      <c r="C716" s="207"/>
      <c r="D716" s="199"/>
      <c r="E716" s="199"/>
      <c r="F716" s="234"/>
      <c r="G716" s="235"/>
      <c r="H716" s="236"/>
      <c r="I716" s="199"/>
      <c r="J716" s="199"/>
      <c r="K716" s="199"/>
      <c r="L716" s="236"/>
      <c r="M716" s="235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9"/>
      <c r="AA716" s="199"/>
    </row>
    <row r="717" spans="1:27" ht="17.25" customHeight="1">
      <c r="A717" s="199"/>
      <c r="B717" s="199"/>
      <c r="C717" s="207"/>
      <c r="D717" s="199"/>
      <c r="E717" s="199"/>
      <c r="F717" s="234"/>
      <c r="G717" s="235"/>
      <c r="H717" s="236"/>
      <c r="I717" s="199"/>
      <c r="J717" s="199"/>
      <c r="K717" s="199"/>
      <c r="L717" s="236"/>
      <c r="M717" s="235"/>
      <c r="N717" s="199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9"/>
      <c r="AA717" s="199"/>
    </row>
    <row r="718" spans="1:27" ht="17.25" customHeight="1">
      <c r="A718" s="199"/>
      <c r="B718" s="199"/>
      <c r="C718" s="207"/>
      <c r="D718" s="199"/>
      <c r="E718" s="199"/>
      <c r="F718" s="234"/>
      <c r="G718" s="235"/>
      <c r="H718" s="236"/>
      <c r="I718" s="199"/>
      <c r="J718" s="199"/>
      <c r="K718" s="199"/>
      <c r="L718" s="236"/>
      <c r="M718" s="235"/>
      <c r="N718" s="199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9"/>
      <c r="AA718" s="199"/>
    </row>
    <row r="719" spans="1:27" ht="17.25" customHeight="1">
      <c r="A719" s="199"/>
      <c r="B719" s="199"/>
      <c r="C719" s="207"/>
      <c r="D719" s="199"/>
      <c r="E719" s="199"/>
      <c r="F719" s="234"/>
      <c r="G719" s="235"/>
      <c r="H719" s="236"/>
      <c r="I719" s="199"/>
      <c r="J719" s="199"/>
      <c r="K719" s="199"/>
      <c r="L719" s="236"/>
      <c r="M719" s="235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9"/>
      <c r="AA719" s="199"/>
    </row>
    <row r="720" spans="1:27" ht="17.25" customHeight="1">
      <c r="A720" s="199"/>
      <c r="B720" s="199"/>
      <c r="C720" s="207"/>
      <c r="D720" s="199"/>
      <c r="E720" s="199"/>
      <c r="F720" s="234"/>
      <c r="G720" s="235"/>
      <c r="H720" s="236"/>
      <c r="I720" s="199"/>
      <c r="J720" s="199"/>
      <c r="K720" s="199"/>
      <c r="L720" s="236"/>
      <c r="M720" s="235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9"/>
      <c r="AA720" s="199"/>
    </row>
    <row r="721" spans="1:27" ht="17.25" customHeight="1">
      <c r="A721" s="199"/>
      <c r="B721" s="199"/>
      <c r="C721" s="207"/>
      <c r="D721" s="199"/>
      <c r="E721" s="199"/>
      <c r="F721" s="234"/>
      <c r="G721" s="235"/>
      <c r="H721" s="236"/>
      <c r="I721" s="199"/>
      <c r="J721" s="199"/>
      <c r="K721" s="199"/>
      <c r="L721" s="236"/>
      <c r="M721" s="235"/>
      <c r="N721" s="199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9"/>
      <c r="AA721" s="199"/>
    </row>
    <row r="722" spans="1:27" ht="17.25" customHeight="1">
      <c r="A722" s="199"/>
      <c r="B722" s="199"/>
      <c r="C722" s="207"/>
      <c r="D722" s="199"/>
      <c r="E722" s="199"/>
      <c r="F722" s="234"/>
      <c r="G722" s="235"/>
      <c r="H722" s="236"/>
      <c r="I722" s="199"/>
      <c r="J722" s="199"/>
      <c r="K722" s="199"/>
      <c r="L722" s="236"/>
      <c r="M722" s="235"/>
      <c r="N722" s="199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9"/>
      <c r="AA722" s="199"/>
    </row>
    <row r="723" spans="1:27" ht="17.25" customHeight="1">
      <c r="A723" s="199"/>
      <c r="B723" s="199"/>
      <c r="C723" s="207"/>
      <c r="D723" s="199"/>
      <c r="E723" s="199"/>
      <c r="F723" s="234"/>
      <c r="G723" s="235"/>
      <c r="H723" s="236"/>
      <c r="I723" s="199"/>
      <c r="J723" s="199"/>
      <c r="K723" s="199"/>
      <c r="L723" s="236"/>
      <c r="M723" s="235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9"/>
      <c r="AA723" s="199"/>
    </row>
    <row r="724" spans="1:27" ht="17.25" customHeight="1">
      <c r="A724" s="199"/>
      <c r="B724" s="199"/>
      <c r="C724" s="207"/>
      <c r="D724" s="199"/>
      <c r="E724" s="199"/>
      <c r="F724" s="234"/>
      <c r="G724" s="235"/>
      <c r="H724" s="236"/>
      <c r="I724" s="199"/>
      <c r="J724" s="199"/>
      <c r="K724" s="199"/>
      <c r="L724" s="236"/>
      <c r="M724" s="235"/>
      <c r="N724" s="199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9"/>
      <c r="AA724" s="199"/>
    </row>
    <row r="725" spans="1:27" ht="17.25" customHeight="1">
      <c r="A725" s="199"/>
      <c r="B725" s="199"/>
      <c r="C725" s="207"/>
      <c r="D725" s="199"/>
      <c r="E725" s="199"/>
      <c r="F725" s="234"/>
      <c r="G725" s="235"/>
      <c r="H725" s="236"/>
      <c r="I725" s="199"/>
      <c r="J725" s="199"/>
      <c r="K725" s="199"/>
      <c r="L725" s="236"/>
      <c r="M725" s="235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9"/>
      <c r="AA725" s="199"/>
    </row>
    <row r="726" spans="1:27" ht="17.25" customHeight="1">
      <c r="A726" s="199"/>
      <c r="B726" s="199"/>
      <c r="C726" s="207"/>
      <c r="D726" s="199"/>
      <c r="E726" s="199"/>
      <c r="F726" s="234"/>
      <c r="G726" s="235"/>
      <c r="H726" s="236"/>
      <c r="I726" s="199"/>
      <c r="J726" s="199"/>
      <c r="K726" s="199"/>
      <c r="L726" s="236"/>
      <c r="M726" s="235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9"/>
      <c r="AA726" s="199"/>
    </row>
    <row r="727" spans="1:27" ht="17.25" customHeight="1">
      <c r="A727" s="199"/>
      <c r="B727" s="199"/>
      <c r="C727" s="207"/>
      <c r="D727" s="199"/>
      <c r="E727" s="199"/>
      <c r="F727" s="234"/>
      <c r="G727" s="235"/>
      <c r="H727" s="236"/>
      <c r="I727" s="199"/>
      <c r="J727" s="199"/>
      <c r="K727" s="199"/>
      <c r="L727" s="236"/>
      <c r="M727" s="235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Z727" s="199"/>
      <c r="AA727" s="199"/>
    </row>
    <row r="728" spans="1:27" ht="17.25" customHeight="1">
      <c r="A728" s="199"/>
      <c r="B728" s="199"/>
      <c r="C728" s="207"/>
      <c r="D728" s="199"/>
      <c r="E728" s="199"/>
      <c r="F728" s="234"/>
      <c r="G728" s="235"/>
      <c r="H728" s="236"/>
      <c r="I728" s="199"/>
      <c r="J728" s="199"/>
      <c r="K728" s="199"/>
      <c r="L728" s="236"/>
      <c r="M728" s="235"/>
      <c r="N728" s="199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9"/>
      <c r="AA728" s="199"/>
    </row>
    <row r="729" spans="1:27" ht="17.25" customHeight="1">
      <c r="A729" s="199"/>
      <c r="B729" s="199"/>
      <c r="C729" s="207"/>
      <c r="D729" s="199"/>
      <c r="E729" s="199"/>
      <c r="F729" s="234"/>
      <c r="G729" s="235"/>
      <c r="H729" s="236"/>
      <c r="I729" s="199"/>
      <c r="J729" s="199"/>
      <c r="K729" s="199"/>
      <c r="L729" s="236"/>
      <c r="M729" s="235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9"/>
      <c r="AA729" s="199"/>
    </row>
    <row r="730" spans="1:27" ht="17.25" customHeight="1">
      <c r="A730" s="199"/>
      <c r="B730" s="199"/>
      <c r="C730" s="207"/>
      <c r="D730" s="199"/>
      <c r="E730" s="199"/>
      <c r="F730" s="234"/>
      <c r="G730" s="235"/>
      <c r="H730" s="236"/>
      <c r="I730" s="199"/>
      <c r="J730" s="199"/>
      <c r="K730" s="199"/>
      <c r="L730" s="236"/>
      <c r="M730" s="235"/>
      <c r="N730" s="199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9"/>
      <c r="AA730" s="199"/>
    </row>
    <row r="731" spans="1:27" ht="17.25" customHeight="1">
      <c r="A731" s="199"/>
      <c r="B731" s="199"/>
      <c r="C731" s="207"/>
      <c r="D731" s="199"/>
      <c r="E731" s="199"/>
      <c r="F731" s="234"/>
      <c r="G731" s="235"/>
      <c r="H731" s="236"/>
      <c r="I731" s="199"/>
      <c r="J731" s="199"/>
      <c r="K731" s="199"/>
      <c r="L731" s="236"/>
      <c r="M731" s="235"/>
      <c r="N731" s="199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9"/>
      <c r="AA731" s="199"/>
    </row>
    <row r="732" spans="1:27" ht="17.25" customHeight="1">
      <c r="A732" s="199"/>
      <c r="B732" s="199"/>
      <c r="C732" s="207"/>
      <c r="D732" s="199"/>
      <c r="E732" s="199"/>
      <c r="F732" s="234"/>
      <c r="G732" s="235"/>
      <c r="H732" s="236"/>
      <c r="I732" s="199"/>
      <c r="J732" s="199"/>
      <c r="K732" s="199"/>
      <c r="L732" s="236"/>
      <c r="M732" s="235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9"/>
      <c r="AA732" s="199"/>
    </row>
    <row r="733" spans="1:27" ht="17.25" customHeight="1">
      <c r="A733" s="199"/>
      <c r="B733" s="199"/>
      <c r="C733" s="207"/>
      <c r="D733" s="199"/>
      <c r="E733" s="199"/>
      <c r="F733" s="234"/>
      <c r="G733" s="235"/>
      <c r="H733" s="236"/>
      <c r="I733" s="199"/>
      <c r="J733" s="199"/>
      <c r="K733" s="199"/>
      <c r="L733" s="236"/>
      <c r="M733" s="235"/>
      <c r="N733" s="199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9"/>
      <c r="AA733" s="199"/>
    </row>
    <row r="734" spans="1:27" ht="17.25" customHeight="1">
      <c r="A734" s="199"/>
      <c r="B734" s="199"/>
      <c r="C734" s="207"/>
      <c r="D734" s="199"/>
      <c r="E734" s="199"/>
      <c r="F734" s="234"/>
      <c r="G734" s="235"/>
      <c r="H734" s="236"/>
      <c r="I734" s="199"/>
      <c r="J734" s="199"/>
      <c r="K734" s="199"/>
      <c r="L734" s="236"/>
      <c r="M734" s="235"/>
      <c r="N734" s="199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9"/>
      <c r="AA734" s="199"/>
    </row>
    <row r="735" spans="1:27" ht="17.25" customHeight="1">
      <c r="A735" s="199"/>
      <c r="B735" s="199"/>
      <c r="C735" s="207"/>
      <c r="D735" s="199"/>
      <c r="E735" s="199"/>
      <c r="F735" s="234"/>
      <c r="G735" s="235"/>
      <c r="H735" s="236"/>
      <c r="I735" s="199"/>
      <c r="J735" s="199"/>
      <c r="K735" s="199"/>
      <c r="L735" s="236"/>
      <c r="M735" s="235"/>
      <c r="N735" s="199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9"/>
      <c r="AA735" s="199"/>
    </row>
    <row r="736" spans="1:27" ht="17.25" customHeight="1">
      <c r="A736" s="199"/>
      <c r="B736" s="199"/>
      <c r="C736" s="207"/>
      <c r="D736" s="199"/>
      <c r="E736" s="199"/>
      <c r="F736" s="234"/>
      <c r="G736" s="235"/>
      <c r="H736" s="236"/>
      <c r="I736" s="199"/>
      <c r="J736" s="199"/>
      <c r="K736" s="199"/>
      <c r="L736" s="236"/>
      <c r="M736" s="235"/>
      <c r="N736" s="199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9"/>
      <c r="AA736" s="199"/>
    </row>
    <row r="737" spans="1:27" ht="17.25" customHeight="1">
      <c r="A737" s="199"/>
      <c r="B737" s="199"/>
      <c r="C737" s="207"/>
      <c r="D737" s="199"/>
      <c r="E737" s="199"/>
      <c r="F737" s="234"/>
      <c r="G737" s="235"/>
      <c r="H737" s="236"/>
      <c r="I737" s="199"/>
      <c r="J737" s="199"/>
      <c r="K737" s="199"/>
      <c r="L737" s="236"/>
      <c r="M737" s="235"/>
      <c r="N737" s="199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9"/>
      <c r="AA737" s="199"/>
    </row>
    <row r="738" spans="1:27" ht="17.25" customHeight="1">
      <c r="A738" s="199"/>
      <c r="B738" s="199"/>
      <c r="C738" s="207"/>
      <c r="D738" s="199"/>
      <c r="E738" s="199"/>
      <c r="F738" s="234"/>
      <c r="G738" s="235"/>
      <c r="H738" s="236"/>
      <c r="I738" s="199"/>
      <c r="J738" s="199"/>
      <c r="K738" s="199"/>
      <c r="L738" s="236"/>
      <c r="M738" s="235"/>
      <c r="N738" s="199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9"/>
      <c r="AA738" s="199"/>
    </row>
    <row r="739" spans="1:27" ht="17.25" customHeight="1">
      <c r="A739" s="199"/>
      <c r="B739" s="199"/>
      <c r="C739" s="207"/>
      <c r="D739" s="199"/>
      <c r="E739" s="199"/>
      <c r="F739" s="234"/>
      <c r="G739" s="235"/>
      <c r="H739" s="236"/>
      <c r="I739" s="199"/>
      <c r="J739" s="199"/>
      <c r="K739" s="199"/>
      <c r="L739" s="236"/>
      <c r="M739" s="235"/>
      <c r="N739" s="199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9"/>
      <c r="AA739" s="199"/>
    </row>
    <row r="740" spans="1:27" ht="17.25" customHeight="1">
      <c r="A740" s="199"/>
      <c r="B740" s="199"/>
      <c r="C740" s="207"/>
      <c r="D740" s="199"/>
      <c r="E740" s="199"/>
      <c r="F740" s="234"/>
      <c r="G740" s="235"/>
      <c r="H740" s="236"/>
      <c r="I740" s="199"/>
      <c r="J740" s="199"/>
      <c r="K740" s="199"/>
      <c r="L740" s="236"/>
      <c r="M740" s="235"/>
      <c r="N740" s="199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9"/>
      <c r="AA740" s="199"/>
    </row>
    <row r="741" spans="1:27" ht="17.25" customHeight="1">
      <c r="A741" s="199"/>
      <c r="B741" s="199"/>
      <c r="C741" s="207"/>
      <c r="D741" s="199"/>
      <c r="E741" s="199"/>
      <c r="F741" s="234"/>
      <c r="G741" s="235"/>
      <c r="H741" s="236"/>
      <c r="I741" s="199"/>
      <c r="J741" s="199"/>
      <c r="K741" s="199"/>
      <c r="L741" s="236"/>
      <c r="M741" s="235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9"/>
      <c r="AA741" s="199"/>
    </row>
    <row r="742" spans="1:27" ht="17.25" customHeight="1">
      <c r="A742" s="199"/>
      <c r="B742" s="199"/>
      <c r="C742" s="207"/>
      <c r="D742" s="199"/>
      <c r="E742" s="199"/>
      <c r="F742" s="234"/>
      <c r="G742" s="235"/>
      <c r="H742" s="236"/>
      <c r="I742" s="199"/>
      <c r="J742" s="199"/>
      <c r="K742" s="199"/>
      <c r="L742" s="236"/>
      <c r="M742" s="235"/>
      <c r="N742" s="199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9"/>
      <c r="AA742" s="199"/>
    </row>
    <row r="743" spans="1:27" ht="17.25" customHeight="1">
      <c r="A743" s="199"/>
      <c r="B743" s="199"/>
      <c r="C743" s="207"/>
      <c r="D743" s="199"/>
      <c r="E743" s="199"/>
      <c r="F743" s="234"/>
      <c r="G743" s="235"/>
      <c r="H743" s="236"/>
      <c r="I743" s="199"/>
      <c r="J743" s="199"/>
      <c r="K743" s="199"/>
      <c r="L743" s="236"/>
      <c r="M743" s="235"/>
      <c r="N743" s="199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  <c r="Z743" s="199"/>
      <c r="AA743" s="199"/>
    </row>
    <row r="744" spans="1:27" ht="17.25" customHeight="1">
      <c r="A744" s="199"/>
      <c r="B744" s="199"/>
      <c r="C744" s="207"/>
      <c r="D744" s="199"/>
      <c r="E744" s="199"/>
      <c r="F744" s="234"/>
      <c r="G744" s="235"/>
      <c r="H744" s="236"/>
      <c r="I744" s="199"/>
      <c r="J744" s="199"/>
      <c r="K744" s="199"/>
      <c r="L744" s="236"/>
      <c r="M744" s="235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9"/>
      <c r="AA744" s="199"/>
    </row>
    <row r="745" spans="1:27" ht="17.25" customHeight="1">
      <c r="A745" s="199"/>
      <c r="B745" s="199"/>
      <c r="C745" s="207"/>
      <c r="D745" s="199"/>
      <c r="E745" s="199"/>
      <c r="F745" s="234"/>
      <c r="G745" s="235"/>
      <c r="H745" s="236"/>
      <c r="I745" s="199"/>
      <c r="J745" s="199"/>
      <c r="K745" s="199"/>
      <c r="L745" s="236"/>
      <c r="M745" s="235"/>
      <c r="N745" s="199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9"/>
      <c r="AA745" s="199"/>
    </row>
    <row r="746" spans="1:27" ht="17.25" customHeight="1">
      <c r="A746" s="199"/>
      <c r="B746" s="199"/>
      <c r="C746" s="207"/>
      <c r="D746" s="199"/>
      <c r="E746" s="199"/>
      <c r="F746" s="234"/>
      <c r="G746" s="235"/>
      <c r="H746" s="236"/>
      <c r="I746" s="199"/>
      <c r="J746" s="199"/>
      <c r="K746" s="199"/>
      <c r="L746" s="236"/>
      <c r="M746" s="235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9"/>
      <c r="AA746" s="199"/>
    </row>
    <row r="747" spans="1:27" ht="17.25" customHeight="1">
      <c r="A747" s="199"/>
      <c r="B747" s="199"/>
      <c r="C747" s="207"/>
      <c r="D747" s="199"/>
      <c r="E747" s="199"/>
      <c r="F747" s="234"/>
      <c r="G747" s="235"/>
      <c r="H747" s="236"/>
      <c r="I747" s="199"/>
      <c r="J747" s="199"/>
      <c r="K747" s="199"/>
      <c r="L747" s="236"/>
      <c r="M747" s="235"/>
      <c r="N747" s="199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9"/>
      <c r="AA747" s="199"/>
    </row>
    <row r="748" spans="1:27" ht="17.25" customHeight="1">
      <c r="A748" s="199"/>
      <c r="B748" s="199"/>
      <c r="C748" s="207"/>
      <c r="D748" s="199"/>
      <c r="E748" s="199"/>
      <c r="F748" s="234"/>
      <c r="G748" s="235"/>
      <c r="H748" s="236"/>
      <c r="I748" s="199"/>
      <c r="J748" s="199"/>
      <c r="K748" s="199"/>
      <c r="L748" s="236"/>
      <c r="M748" s="235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9"/>
      <c r="AA748" s="199"/>
    </row>
    <row r="749" spans="1:27" ht="17.25" customHeight="1">
      <c r="A749" s="199"/>
      <c r="B749" s="199"/>
      <c r="C749" s="207"/>
      <c r="D749" s="199"/>
      <c r="E749" s="199"/>
      <c r="F749" s="234"/>
      <c r="G749" s="235"/>
      <c r="H749" s="236"/>
      <c r="I749" s="199"/>
      <c r="J749" s="199"/>
      <c r="K749" s="199"/>
      <c r="L749" s="236"/>
      <c r="M749" s="235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9"/>
      <c r="AA749" s="199"/>
    </row>
    <row r="750" spans="1:27" ht="17.25" customHeight="1">
      <c r="A750" s="199"/>
      <c r="B750" s="199"/>
      <c r="C750" s="207"/>
      <c r="D750" s="199"/>
      <c r="E750" s="199"/>
      <c r="F750" s="234"/>
      <c r="G750" s="235"/>
      <c r="H750" s="236"/>
      <c r="I750" s="199"/>
      <c r="J750" s="199"/>
      <c r="K750" s="199"/>
      <c r="L750" s="236"/>
      <c r="M750" s="235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  <c r="Z750" s="199"/>
      <c r="AA750" s="199"/>
    </row>
    <row r="751" spans="1:27" ht="17.25" customHeight="1">
      <c r="A751" s="199"/>
      <c r="B751" s="199"/>
      <c r="C751" s="207"/>
      <c r="D751" s="199"/>
      <c r="E751" s="199"/>
      <c r="F751" s="234"/>
      <c r="G751" s="235"/>
      <c r="H751" s="236"/>
      <c r="I751" s="199"/>
      <c r="J751" s="199"/>
      <c r="K751" s="199"/>
      <c r="L751" s="236"/>
      <c r="M751" s="235"/>
      <c r="N751" s="199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9"/>
      <c r="AA751" s="199"/>
    </row>
    <row r="752" spans="1:27" ht="17.25" customHeight="1">
      <c r="A752" s="199"/>
      <c r="B752" s="199"/>
      <c r="C752" s="207"/>
      <c r="D752" s="199"/>
      <c r="E752" s="199"/>
      <c r="F752" s="234"/>
      <c r="G752" s="235"/>
      <c r="H752" s="236"/>
      <c r="I752" s="199"/>
      <c r="J752" s="199"/>
      <c r="K752" s="199"/>
      <c r="L752" s="236"/>
      <c r="M752" s="235"/>
      <c r="N752" s="199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9"/>
      <c r="AA752" s="199"/>
    </row>
    <row r="753" spans="1:27" ht="17.25" customHeight="1">
      <c r="A753" s="199"/>
      <c r="B753" s="199"/>
      <c r="C753" s="207"/>
      <c r="D753" s="199"/>
      <c r="E753" s="199"/>
      <c r="F753" s="234"/>
      <c r="G753" s="235"/>
      <c r="H753" s="236"/>
      <c r="I753" s="199"/>
      <c r="J753" s="199"/>
      <c r="K753" s="199"/>
      <c r="L753" s="236"/>
      <c r="M753" s="235"/>
      <c r="N753" s="19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9"/>
      <c r="AA753" s="199"/>
    </row>
    <row r="754" spans="1:27" ht="17.25" customHeight="1">
      <c r="A754" s="199"/>
      <c r="B754" s="199"/>
      <c r="C754" s="207"/>
      <c r="D754" s="199"/>
      <c r="E754" s="199"/>
      <c r="F754" s="234"/>
      <c r="G754" s="235"/>
      <c r="H754" s="236"/>
      <c r="I754" s="199"/>
      <c r="J754" s="199"/>
      <c r="K754" s="199"/>
      <c r="L754" s="236"/>
      <c r="M754" s="235"/>
      <c r="N754" s="199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9"/>
      <c r="AA754" s="199"/>
    </row>
    <row r="755" spans="1:27" ht="17.25" customHeight="1">
      <c r="A755" s="199"/>
      <c r="B755" s="199"/>
      <c r="C755" s="207"/>
      <c r="D755" s="199"/>
      <c r="E755" s="199"/>
      <c r="F755" s="234"/>
      <c r="G755" s="235"/>
      <c r="H755" s="236"/>
      <c r="I755" s="199"/>
      <c r="J755" s="199"/>
      <c r="K755" s="199"/>
      <c r="L755" s="236"/>
      <c r="M755" s="235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9"/>
      <c r="AA755" s="199"/>
    </row>
    <row r="756" spans="1:27" ht="17.25" customHeight="1">
      <c r="A756" s="199"/>
      <c r="B756" s="199"/>
      <c r="C756" s="207"/>
      <c r="D756" s="199"/>
      <c r="E756" s="199"/>
      <c r="F756" s="234"/>
      <c r="G756" s="235"/>
      <c r="H756" s="236"/>
      <c r="I756" s="199"/>
      <c r="J756" s="199"/>
      <c r="K756" s="199"/>
      <c r="L756" s="236"/>
      <c r="M756" s="235"/>
      <c r="N756" s="199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9"/>
      <c r="AA756" s="199"/>
    </row>
    <row r="757" spans="1:27" ht="17.25" customHeight="1">
      <c r="A757" s="199"/>
      <c r="B757" s="199"/>
      <c r="C757" s="207"/>
      <c r="D757" s="199"/>
      <c r="E757" s="199"/>
      <c r="F757" s="234"/>
      <c r="G757" s="235"/>
      <c r="H757" s="236"/>
      <c r="I757" s="199"/>
      <c r="J757" s="199"/>
      <c r="K757" s="199"/>
      <c r="L757" s="236"/>
      <c r="M757" s="235"/>
      <c r="N757" s="19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9"/>
      <c r="AA757" s="199"/>
    </row>
    <row r="758" spans="1:27" ht="17.25" customHeight="1">
      <c r="A758" s="199"/>
      <c r="B758" s="199"/>
      <c r="C758" s="207"/>
      <c r="D758" s="199"/>
      <c r="E758" s="199"/>
      <c r="F758" s="234"/>
      <c r="G758" s="235"/>
      <c r="H758" s="236"/>
      <c r="I758" s="199"/>
      <c r="J758" s="199"/>
      <c r="K758" s="199"/>
      <c r="L758" s="236"/>
      <c r="M758" s="235"/>
      <c r="N758" s="199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9"/>
      <c r="AA758" s="199"/>
    </row>
    <row r="759" spans="1:27" ht="17.25" customHeight="1">
      <c r="A759" s="199"/>
      <c r="B759" s="199"/>
      <c r="C759" s="207"/>
      <c r="D759" s="199"/>
      <c r="E759" s="199"/>
      <c r="F759" s="234"/>
      <c r="G759" s="235"/>
      <c r="H759" s="236"/>
      <c r="I759" s="199"/>
      <c r="J759" s="199"/>
      <c r="K759" s="199"/>
      <c r="L759" s="236"/>
      <c r="M759" s="235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9"/>
      <c r="AA759" s="199"/>
    </row>
    <row r="760" spans="1:27" ht="17.25" customHeight="1">
      <c r="A760" s="199"/>
      <c r="B760" s="199"/>
      <c r="C760" s="207"/>
      <c r="D760" s="199"/>
      <c r="E760" s="199"/>
      <c r="F760" s="234"/>
      <c r="G760" s="235"/>
      <c r="H760" s="236"/>
      <c r="I760" s="199"/>
      <c r="J760" s="199"/>
      <c r="K760" s="199"/>
      <c r="L760" s="236"/>
      <c r="M760" s="235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9"/>
      <c r="AA760" s="199"/>
    </row>
    <row r="761" spans="1:27" ht="17.25" customHeight="1">
      <c r="A761" s="199"/>
      <c r="B761" s="199"/>
      <c r="C761" s="207"/>
      <c r="D761" s="199"/>
      <c r="E761" s="199"/>
      <c r="F761" s="234"/>
      <c r="G761" s="235"/>
      <c r="H761" s="236"/>
      <c r="I761" s="199"/>
      <c r="J761" s="199"/>
      <c r="K761" s="199"/>
      <c r="L761" s="236"/>
      <c r="M761" s="235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9"/>
      <c r="AA761" s="199"/>
    </row>
    <row r="762" spans="1:27" ht="17.25" customHeight="1">
      <c r="A762" s="199"/>
      <c r="B762" s="199"/>
      <c r="C762" s="207"/>
      <c r="D762" s="199"/>
      <c r="E762" s="199"/>
      <c r="F762" s="234"/>
      <c r="G762" s="235"/>
      <c r="H762" s="236"/>
      <c r="I762" s="199"/>
      <c r="J762" s="199"/>
      <c r="K762" s="199"/>
      <c r="L762" s="236"/>
      <c r="M762" s="235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9"/>
      <c r="AA762" s="199"/>
    </row>
    <row r="763" spans="1:27" ht="17.25" customHeight="1">
      <c r="A763" s="199"/>
      <c r="B763" s="199"/>
      <c r="C763" s="207"/>
      <c r="D763" s="199"/>
      <c r="E763" s="199"/>
      <c r="F763" s="234"/>
      <c r="G763" s="235"/>
      <c r="H763" s="236"/>
      <c r="I763" s="199"/>
      <c r="J763" s="199"/>
      <c r="K763" s="199"/>
      <c r="L763" s="236"/>
      <c r="M763" s="235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9"/>
      <c r="AA763" s="199"/>
    </row>
    <row r="764" spans="1:27" ht="17.25" customHeight="1">
      <c r="A764" s="199"/>
      <c r="B764" s="199"/>
      <c r="C764" s="207"/>
      <c r="D764" s="199"/>
      <c r="E764" s="199"/>
      <c r="F764" s="234"/>
      <c r="G764" s="235"/>
      <c r="H764" s="236"/>
      <c r="I764" s="199"/>
      <c r="J764" s="199"/>
      <c r="K764" s="199"/>
      <c r="L764" s="236"/>
      <c r="M764" s="235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9"/>
      <c r="AA764" s="199"/>
    </row>
    <row r="765" spans="1:27" ht="17.25" customHeight="1">
      <c r="A765" s="199"/>
      <c r="B765" s="199"/>
      <c r="C765" s="207"/>
      <c r="D765" s="199"/>
      <c r="E765" s="199"/>
      <c r="F765" s="234"/>
      <c r="G765" s="235"/>
      <c r="H765" s="236"/>
      <c r="I765" s="199"/>
      <c r="J765" s="199"/>
      <c r="K765" s="199"/>
      <c r="L765" s="236"/>
      <c r="M765" s="235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9"/>
      <c r="AA765" s="199"/>
    </row>
    <row r="766" spans="1:27" ht="17.25" customHeight="1">
      <c r="A766" s="199"/>
      <c r="B766" s="199"/>
      <c r="C766" s="207"/>
      <c r="D766" s="199"/>
      <c r="E766" s="199"/>
      <c r="F766" s="234"/>
      <c r="G766" s="235"/>
      <c r="H766" s="236"/>
      <c r="I766" s="199"/>
      <c r="J766" s="199"/>
      <c r="K766" s="199"/>
      <c r="L766" s="236"/>
      <c r="M766" s="235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9"/>
      <c r="AA766" s="199"/>
    </row>
    <row r="767" spans="1:27" ht="17.25" customHeight="1">
      <c r="A767" s="199"/>
      <c r="B767" s="199"/>
      <c r="C767" s="207"/>
      <c r="D767" s="199"/>
      <c r="E767" s="199"/>
      <c r="F767" s="234"/>
      <c r="G767" s="235"/>
      <c r="H767" s="236"/>
      <c r="I767" s="199"/>
      <c r="J767" s="199"/>
      <c r="K767" s="199"/>
      <c r="L767" s="236"/>
      <c r="M767" s="235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9"/>
      <c r="AA767" s="199"/>
    </row>
    <row r="768" spans="1:27" ht="17.25" customHeight="1">
      <c r="A768" s="199"/>
      <c r="B768" s="199"/>
      <c r="C768" s="207"/>
      <c r="D768" s="199"/>
      <c r="E768" s="199"/>
      <c r="F768" s="234"/>
      <c r="G768" s="235"/>
      <c r="H768" s="236"/>
      <c r="I768" s="199"/>
      <c r="J768" s="199"/>
      <c r="K768" s="199"/>
      <c r="L768" s="236"/>
      <c r="M768" s="235"/>
      <c r="N768" s="199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9"/>
      <c r="AA768" s="199"/>
    </row>
    <row r="769" spans="1:27" ht="17.25" customHeight="1">
      <c r="A769" s="199"/>
      <c r="B769" s="199"/>
      <c r="C769" s="207"/>
      <c r="D769" s="199"/>
      <c r="E769" s="199"/>
      <c r="F769" s="234"/>
      <c r="G769" s="235"/>
      <c r="H769" s="236"/>
      <c r="I769" s="199"/>
      <c r="J769" s="199"/>
      <c r="K769" s="199"/>
      <c r="L769" s="236"/>
      <c r="M769" s="235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9"/>
      <c r="AA769" s="199"/>
    </row>
    <row r="770" spans="1:27" ht="17.25" customHeight="1">
      <c r="A770" s="199"/>
      <c r="B770" s="199"/>
      <c r="C770" s="207"/>
      <c r="D770" s="199"/>
      <c r="E770" s="199"/>
      <c r="F770" s="234"/>
      <c r="G770" s="235"/>
      <c r="H770" s="236"/>
      <c r="I770" s="199"/>
      <c r="J770" s="199"/>
      <c r="K770" s="199"/>
      <c r="L770" s="236"/>
      <c r="M770" s="235"/>
      <c r="N770" s="199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9"/>
      <c r="AA770" s="199"/>
    </row>
    <row r="771" spans="1:27" ht="17.25" customHeight="1">
      <c r="A771" s="199"/>
      <c r="B771" s="199"/>
      <c r="C771" s="207"/>
      <c r="D771" s="199"/>
      <c r="E771" s="199"/>
      <c r="F771" s="234"/>
      <c r="G771" s="235"/>
      <c r="H771" s="236"/>
      <c r="I771" s="199"/>
      <c r="J771" s="199"/>
      <c r="K771" s="199"/>
      <c r="L771" s="236"/>
      <c r="M771" s="235"/>
      <c r="N771" s="19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  <c r="Z771" s="199"/>
      <c r="AA771" s="199"/>
    </row>
    <row r="772" spans="1:27" ht="17.25" customHeight="1">
      <c r="A772" s="199"/>
      <c r="B772" s="199"/>
      <c r="C772" s="207"/>
      <c r="D772" s="199"/>
      <c r="E772" s="199"/>
      <c r="F772" s="234"/>
      <c r="G772" s="235"/>
      <c r="H772" s="236"/>
      <c r="I772" s="199"/>
      <c r="J772" s="199"/>
      <c r="K772" s="199"/>
      <c r="L772" s="236"/>
      <c r="M772" s="235"/>
      <c r="N772" s="199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9"/>
      <c r="AA772" s="199"/>
    </row>
    <row r="773" spans="1:27" ht="17.25" customHeight="1">
      <c r="A773" s="199"/>
      <c r="B773" s="199"/>
      <c r="C773" s="207"/>
      <c r="D773" s="199"/>
      <c r="E773" s="199"/>
      <c r="F773" s="234"/>
      <c r="G773" s="235"/>
      <c r="H773" s="236"/>
      <c r="I773" s="199"/>
      <c r="J773" s="199"/>
      <c r="K773" s="199"/>
      <c r="L773" s="236"/>
      <c r="M773" s="235"/>
      <c r="N773" s="199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9"/>
      <c r="AA773" s="199"/>
    </row>
    <row r="774" spans="1:27" ht="17.25" customHeight="1">
      <c r="A774" s="199"/>
      <c r="B774" s="199"/>
      <c r="C774" s="207"/>
      <c r="D774" s="199"/>
      <c r="E774" s="199"/>
      <c r="F774" s="234"/>
      <c r="G774" s="235"/>
      <c r="H774" s="236"/>
      <c r="I774" s="199"/>
      <c r="J774" s="199"/>
      <c r="K774" s="199"/>
      <c r="L774" s="236"/>
      <c r="M774" s="235"/>
      <c r="N774" s="199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9"/>
      <c r="AA774" s="199"/>
    </row>
    <row r="775" spans="1:27" ht="17.25" customHeight="1">
      <c r="A775" s="199"/>
      <c r="B775" s="199"/>
      <c r="C775" s="207"/>
      <c r="D775" s="199"/>
      <c r="E775" s="199"/>
      <c r="F775" s="234"/>
      <c r="G775" s="235"/>
      <c r="H775" s="236"/>
      <c r="I775" s="199"/>
      <c r="J775" s="199"/>
      <c r="K775" s="199"/>
      <c r="L775" s="236"/>
      <c r="M775" s="235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  <c r="Z775" s="199"/>
      <c r="AA775" s="199"/>
    </row>
    <row r="776" spans="1:27" ht="17.25" customHeight="1">
      <c r="A776" s="199"/>
      <c r="B776" s="199"/>
      <c r="C776" s="207"/>
      <c r="D776" s="199"/>
      <c r="E776" s="199"/>
      <c r="F776" s="234"/>
      <c r="G776" s="235"/>
      <c r="H776" s="236"/>
      <c r="I776" s="199"/>
      <c r="J776" s="199"/>
      <c r="K776" s="199"/>
      <c r="L776" s="236"/>
      <c r="M776" s="235"/>
      <c r="N776" s="199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9"/>
      <c r="AA776" s="199"/>
    </row>
    <row r="777" spans="1:27" ht="17.25" customHeight="1">
      <c r="A777" s="199"/>
      <c r="B777" s="199"/>
      <c r="C777" s="207"/>
      <c r="D777" s="199"/>
      <c r="E777" s="199"/>
      <c r="F777" s="234"/>
      <c r="G777" s="235"/>
      <c r="H777" s="236"/>
      <c r="I777" s="199"/>
      <c r="J777" s="199"/>
      <c r="K777" s="199"/>
      <c r="L777" s="236"/>
      <c r="M777" s="235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9"/>
      <c r="AA777" s="199"/>
    </row>
    <row r="778" spans="1:27" ht="17.25" customHeight="1">
      <c r="A778" s="199"/>
      <c r="B778" s="199"/>
      <c r="C778" s="207"/>
      <c r="D778" s="199"/>
      <c r="E778" s="199"/>
      <c r="F778" s="234"/>
      <c r="G778" s="235"/>
      <c r="H778" s="236"/>
      <c r="I778" s="199"/>
      <c r="J778" s="199"/>
      <c r="K778" s="199"/>
      <c r="L778" s="236"/>
      <c r="M778" s="235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  <c r="Z778" s="199"/>
      <c r="AA778" s="199"/>
    </row>
    <row r="779" spans="1:27" ht="17.25" customHeight="1">
      <c r="A779" s="199"/>
      <c r="B779" s="199"/>
      <c r="C779" s="207"/>
      <c r="D779" s="199"/>
      <c r="E779" s="199"/>
      <c r="F779" s="234"/>
      <c r="G779" s="235"/>
      <c r="H779" s="236"/>
      <c r="I779" s="199"/>
      <c r="J779" s="199"/>
      <c r="K779" s="199"/>
      <c r="L779" s="236"/>
      <c r="M779" s="235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9"/>
      <c r="AA779" s="199"/>
    </row>
    <row r="780" spans="1:27" ht="17.25" customHeight="1">
      <c r="A780" s="199"/>
      <c r="B780" s="199"/>
      <c r="C780" s="207"/>
      <c r="D780" s="199"/>
      <c r="E780" s="199"/>
      <c r="F780" s="234"/>
      <c r="G780" s="235"/>
      <c r="H780" s="236"/>
      <c r="I780" s="199"/>
      <c r="J780" s="199"/>
      <c r="K780" s="199"/>
      <c r="L780" s="236"/>
      <c r="M780" s="235"/>
      <c r="N780" s="199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  <c r="Z780" s="199"/>
      <c r="AA780" s="199"/>
    </row>
    <row r="781" spans="1:27" ht="17.25" customHeight="1">
      <c r="A781" s="199"/>
      <c r="B781" s="199"/>
      <c r="C781" s="207"/>
      <c r="D781" s="199"/>
      <c r="E781" s="199"/>
      <c r="F781" s="234"/>
      <c r="G781" s="235"/>
      <c r="H781" s="236"/>
      <c r="I781" s="199"/>
      <c r="J781" s="199"/>
      <c r="K781" s="199"/>
      <c r="L781" s="236"/>
      <c r="M781" s="235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  <c r="Z781" s="199"/>
      <c r="AA781" s="199"/>
    </row>
    <row r="782" spans="1:27" ht="17.25" customHeight="1">
      <c r="A782" s="199"/>
      <c r="B782" s="199"/>
      <c r="C782" s="207"/>
      <c r="D782" s="199"/>
      <c r="E782" s="199"/>
      <c r="F782" s="234"/>
      <c r="G782" s="235"/>
      <c r="H782" s="236"/>
      <c r="I782" s="199"/>
      <c r="J782" s="199"/>
      <c r="K782" s="199"/>
      <c r="L782" s="236"/>
      <c r="M782" s="235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9"/>
      <c r="AA782" s="199"/>
    </row>
    <row r="783" spans="1:27" ht="17.25" customHeight="1">
      <c r="A783" s="199"/>
      <c r="B783" s="199"/>
      <c r="C783" s="207"/>
      <c r="D783" s="199"/>
      <c r="E783" s="199"/>
      <c r="F783" s="234"/>
      <c r="G783" s="235"/>
      <c r="H783" s="236"/>
      <c r="I783" s="199"/>
      <c r="J783" s="199"/>
      <c r="K783" s="199"/>
      <c r="L783" s="236"/>
      <c r="M783" s="235"/>
      <c r="N783" s="199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9"/>
      <c r="AA783" s="199"/>
    </row>
    <row r="784" spans="1:27" ht="17.25" customHeight="1">
      <c r="A784" s="199"/>
      <c r="B784" s="199"/>
      <c r="C784" s="207"/>
      <c r="D784" s="199"/>
      <c r="E784" s="199"/>
      <c r="F784" s="234"/>
      <c r="G784" s="235"/>
      <c r="H784" s="236"/>
      <c r="I784" s="199"/>
      <c r="J784" s="199"/>
      <c r="K784" s="199"/>
      <c r="L784" s="236"/>
      <c r="M784" s="235"/>
      <c r="N784" s="199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9"/>
      <c r="AA784" s="199"/>
    </row>
    <row r="785" spans="1:27" ht="17.25" customHeight="1">
      <c r="A785" s="199"/>
      <c r="B785" s="199"/>
      <c r="C785" s="207"/>
      <c r="D785" s="199"/>
      <c r="E785" s="199"/>
      <c r="F785" s="234"/>
      <c r="G785" s="235"/>
      <c r="H785" s="236"/>
      <c r="I785" s="199"/>
      <c r="J785" s="199"/>
      <c r="K785" s="199"/>
      <c r="L785" s="236"/>
      <c r="M785" s="235"/>
      <c r="N785" s="199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9"/>
      <c r="AA785" s="199"/>
    </row>
    <row r="786" spans="1:27" ht="17.25" customHeight="1">
      <c r="A786" s="199"/>
      <c r="B786" s="199"/>
      <c r="C786" s="207"/>
      <c r="D786" s="199"/>
      <c r="E786" s="199"/>
      <c r="F786" s="234"/>
      <c r="G786" s="235"/>
      <c r="H786" s="236"/>
      <c r="I786" s="199"/>
      <c r="J786" s="199"/>
      <c r="K786" s="199"/>
      <c r="L786" s="236"/>
      <c r="M786" s="235"/>
      <c r="N786" s="199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9"/>
      <c r="AA786" s="199"/>
    </row>
    <row r="787" spans="1:27" ht="17.25" customHeight="1">
      <c r="A787" s="199"/>
      <c r="B787" s="199"/>
      <c r="C787" s="207"/>
      <c r="D787" s="199"/>
      <c r="E787" s="199"/>
      <c r="F787" s="234"/>
      <c r="G787" s="235"/>
      <c r="H787" s="236"/>
      <c r="I787" s="199"/>
      <c r="J787" s="199"/>
      <c r="K787" s="199"/>
      <c r="L787" s="236"/>
      <c r="M787" s="235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9"/>
      <c r="AA787" s="199"/>
    </row>
    <row r="788" spans="1:27" ht="17.25" customHeight="1">
      <c r="A788" s="199"/>
      <c r="B788" s="199"/>
      <c r="C788" s="207"/>
      <c r="D788" s="199"/>
      <c r="E788" s="199"/>
      <c r="F788" s="234"/>
      <c r="G788" s="235"/>
      <c r="H788" s="236"/>
      <c r="I788" s="199"/>
      <c r="J788" s="199"/>
      <c r="K788" s="199"/>
      <c r="L788" s="236"/>
      <c r="M788" s="235"/>
      <c r="N788" s="199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9"/>
      <c r="AA788" s="199"/>
    </row>
    <row r="789" spans="1:27" ht="17.25" customHeight="1">
      <c r="A789" s="199"/>
      <c r="B789" s="199"/>
      <c r="C789" s="207"/>
      <c r="D789" s="199"/>
      <c r="E789" s="199"/>
      <c r="F789" s="234"/>
      <c r="G789" s="235"/>
      <c r="H789" s="236"/>
      <c r="I789" s="199"/>
      <c r="J789" s="199"/>
      <c r="K789" s="199"/>
      <c r="L789" s="236"/>
      <c r="M789" s="235"/>
      <c r="N789" s="199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9"/>
      <c r="AA789" s="199"/>
    </row>
    <row r="790" spans="1:27" ht="17.25" customHeight="1">
      <c r="A790" s="199"/>
      <c r="B790" s="199"/>
      <c r="C790" s="207"/>
      <c r="D790" s="199"/>
      <c r="E790" s="199"/>
      <c r="F790" s="234"/>
      <c r="G790" s="235"/>
      <c r="H790" s="236"/>
      <c r="I790" s="199"/>
      <c r="J790" s="199"/>
      <c r="K790" s="199"/>
      <c r="L790" s="236"/>
      <c r="M790" s="235"/>
      <c r="N790" s="199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  <c r="Z790" s="199"/>
      <c r="AA790" s="199"/>
    </row>
    <row r="791" spans="1:27" ht="17.25" customHeight="1">
      <c r="A791" s="199"/>
      <c r="B791" s="199"/>
      <c r="C791" s="207"/>
      <c r="D791" s="199"/>
      <c r="E791" s="199"/>
      <c r="F791" s="234"/>
      <c r="G791" s="235"/>
      <c r="H791" s="236"/>
      <c r="I791" s="199"/>
      <c r="J791" s="199"/>
      <c r="K791" s="199"/>
      <c r="L791" s="236"/>
      <c r="M791" s="235"/>
      <c r="N791" s="199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9"/>
      <c r="AA791" s="199"/>
    </row>
    <row r="792" spans="1:27" ht="17.25" customHeight="1">
      <c r="A792" s="199"/>
      <c r="B792" s="199"/>
      <c r="C792" s="207"/>
      <c r="D792" s="199"/>
      <c r="E792" s="199"/>
      <c r="F792" s="234"/>
      <c r="G792" s="235"/>
      <c r="H792" s="236"/>
      <c r="I792" s="199"/>
      <c r="J792" s="199"/>
      <c r="K792" s="199"/>
      <c r="L792" s="236"/>
      <c r="M792" s="235"/>
      <c r="N792" s="199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9"/>
      <c r="AA792" s="199"/>
    </row>
    <row r="793" spans="1:27" ht="17.25" customHeight="1">
      <c r="A793" s="199"/>
      <c r="B793" s="199"/>
      <c r="C793" s="207"/>
      <c r="D793" s="199"/>
      <c r="E793" s="199"/>
      <c r="F793" s="234"/>
      <c r="G793" s="235"/>
      <c r="H793" s="236"/>
      <c r="I793" s="199"/>
      <c r="J793" s="199"/>
      <c r="K793" s="199"/>
      <c r="L793" s="236"/>
      <c r="M793" s="235"/>
      <c r="N793" s="199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9"/>
      <c r="AA793" s="199"/>
    </row>
    <row r="794" spans="1:27" ht="17.25" customHeight="1">
      <c r="A794" s="199"/>
      <c r="B794" s="199"/>
      <c r="C794" s="207"/>
      <c r="D794" s="199"/>
      <c r="E794" s="199"/>
      <c r="F794" s="234"/>
      <c r="G794" s="235"/>
      <c r="H794" s="236"/>
      <c r="I794" s="199"/>
      <c r="J794" s="199"/>
      <c r="K794" s="199"/>
      <c r="L794" s="236"/>
      <c r="M794" s="235"/>
      <c r="N794" s="199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  <c r="Z794" s="199"/>
      <c r="AA794" s="199"/>
    </row>
    <row r="795" spans="1:27" ht="17.25" customHeight="1">
      <c r="A795" s="199"/>
      <c r="B795" s="199"/>
      <c r="C795" s="207"/>
      <c r="D795" s="199"/>
      <c r="E795" s="199"/>
      <c r="F795" s="234"/>
      <c r="G795" s="235"/>
      <c r="H795" s="236"/>
      <c r="I795" s="199"/>
      <c r="J795" s="199"/>
      <c r="K795" s="199"/>
      <c r="L795" s="236"/>
      <c r="M795" s="235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9"/>
      <c r="AA795" s="199"/>
    </row>
    <row r="796" spans="1:27" ht="17.25" customHeight="1">
      <c r="A796" s="199"/>
      <c r="B796" s="199"/>
      <c r="C796" s="207"/>
      <c r="D796" s="199"/>
      <c r="E796" s="199"/>
      <c r="F796" s="234"/>
      <c r="G796" s="235"/>
      <c r="H796" s="236"/>
      <c r="I796" s="199"/>
      <c r="J796" s="199"/>
      <c r="K796" s="199"/>
      <c r="L796" s="236"/>
      <c r="M796" s="235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9"/>
      <c r="AA796" s="199"/>
    </row>
    <row r="797" spans="1:27" ht="17.25" customHeight="1">
      <c r="A797" s="199"/>
      <c r="B797" s="199"/>
      <c r="C797" s="207"/>
      <c r="D797" s="199"/>
      <c r="E797" s="199"/>
      <c r="F797" s="234"/>
      <c r="G797" s="235"/>
      <c r="H797" s="236"/>
      <c r="I797" s="199"/>
      <c r="J797" s="199"/>
      <c r="K797" s="199"/>
      <c r="L797" s="236"/>
      <c r="M797" s="235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9"/>
      <c r="AA797" s="199"/>
    </row>
    <row r="798" spans="1:27" ht="17.25" customHeight="1">
      <c r="A798" s="199"/>
      <c r="B798" s="199"/>
      <c r="C798" s="207"/>
      <c r="D798" s="199"/>
      <c r="E798" s="199"/>
      <c r="F798" s="234"/>
      <c r="G798" s="235"/>
      <c r="H798" s="236"/>
      <c r="I798" s="199"/>
      <c r="J798" s="199"/>
      <c r="K798" s="199"/>
      <c r="L798" s="236"/>
      <c r="M798" s="235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9"/>
      <c r="AA798" s="199"/>
    </row>
    <row r="799" spans="1:27" ht="17.25" customHeight="1">
      <c r="A799" s="199"/>
      <c r="B799" s="199"/>
      <c r="C799" s="207"/>
      <c r="D799" s="199"/>
      <c r="E799" s="199"/>
      <c r="F799" s="234"/>
      <c r="G799" s="235"/>
      <c r="H799" s="236"/>
      <c r="I799" s="199"/>
      <c r="J799" s="199"/>
      <c r="K799" s="199"/>
      <c r="L799" s="236"/>
      <c r="M799" s="235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9"/>
      <c r="AA799" s="199"/>
    </row>
    <row r="800" spans="1:27" ht="17.25" customHeight="1">
      <c r="A800" s="199"/>
      <c r="B800" s="199"/>
      <c r="C800" s="207"/>
      <c r="D800" s="199"/>
      <c r="E800" s="199"/>
      <c r="F800" s="234"/>
      <c r="G800" s="235"/>
      <c r="H800" s="236"/>
      <c r="I800" s="199"/>
      <c r="J800" s="199"/>
      <c r="K800" s="199"/>
      <c r="L800" s="236"/>
      <c r="M800" s="235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9"/>
      <c r="AA800" s="199"/>
    </row>
    <row r="801" spans="1:27" ht="17.25" customHeight="1">
      <c r="A801" s="199"/>
      <c r="B801" s="199"/>
      <c r="C801" s="207"/>
      <c r="D801" s="199"/>
      <c r="E801" s="199"/>
      <c r="F801" s="234"/>
      <c r="G801" s="235"/>
      <c r="H801" s="236"/>
      <c r="I801" s="199"/>
      <c r="J801" s="199"/>
      <c r="K801" s="199"/>
      <c r="L801" s="236"/>
      <c r="M801" s="235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9"/>
      <c r="AA801" s="199"/>
    </row>
    <row r="802" spans="1:27" ht="17.25" customHeight="1">
      <c r="A802" s="199"/>
      <c r="B802" s="199"/>
      <c r="C802" s="207"/>
      <c r="D802" s="199"/>
      <c r="E802" s="199"/>
      <c r="F802" s="234"/>
      <c r="G802" s="235"/>
      <c r="H802" s="236"/>
      <c r="I802" s="199"/>
      <c r="J802" s="199"/>
      <c r="K802" s="199"/>
      <c r="L802" s="236"/>
      <c r="M802" s="235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9"/>
      <c r="AA802" s="199"/>
    </row>
    <row r="803" spans="1:27" ht="17.25" customHeight="1">
      <c r="A803" s="199"/>
      <c r="B803" s="199"/>
      <c r="C803" s="207"/>
      <c r="D803" s="199"/>
      <c r="E803" s="199"/>
      <c r="F803" s="234"/>
      <c r="G803" s="235"/>
      <c r="H803" s="236"/>
      <c r="I803" s="199"/>
      <c r="J803" s="199"/>
      <c r="K803" s="199"/>
      <c r="L803" s="236"/>
      <c r="M803" s="235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9"/>
      <c r="AA803" s="199"/>
    </row>
    <row r="804" spans="1:27" ht="17.25" customHeight="1">
      <c r="A804" s="199"/>
      <c r="B804" s="199"/>
      <c r="C804" s="207"/>
      <c r="D804" s="199"/>
      <c r="E804" s="199"/>
      <c r="F804" s="234"/>
      <c r="G804" s="235"/>
      <c r="H804" s="236"/>
      <c r="I804" s="199"/>
      <c r="J804" s="199"/>
      <c r="K804" s="199"/>
      <c r="L804" s="236"/>
      <c r="M804" s="235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9"/>
      <c r="AA804" s="199"/>
    </row>
    <row r="805" spans="1:27" ht="17.25" customHeight="1">
      <c r="A805" s="199"/>
      <c r="B805" s="199"/>
      <c r="C805" s="207"/>
      <c r="D805" s="199"/>
      <c r="E805" s="199"/>
      <c r="F805" s="234"/>
      <c r="G805" s="235"/>
      <c r="H805" s="236"/>
      <c r="I805" s="199"/>
      <c r="J805" s="199"/>
      <c r="K805" s="199"/>
      <c r="L805" s="236"/>
      <c r="M805" s="235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9"/>
      <c r="AA805" s="199"/>
    </row>
    <row r="806" spans="1:27" ht="17.25" customHeight="1">
      <c r="A806" s="199"/>
      <c r="B806" s="199"/>
      <c r="C806" s="207"/>
      <c r="D806" s="199"/>
      <c r="E806" s="199"/>
      <c r="F806" s="234"/>
      <c r="G806" s="235"/>
      <c r="H806" s="236"/>
      <c r="I806" s="199"/>
      <c r="J806" s="199"/>
      <c r="K806" s="199"/>
      <c r="L806" s="236"/>
      <c r="M806" s="235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9"/>
      <c r="AA806" s="199"/>
    </row>
    <row r="807" spans="1:27" ht="17.25" customHeight="1">
      <c r="A807" s="199"/>
      <c r="B807" s="199"/>
      <c r="C807" s="207"/>
      <c r="D807" s="199"/>
      <c r="E807" s="199"/>
      <c r="F807" s="234"/>
      <c r="G807" s="235"/>
      <c r="H807" s="236"/>
      <c r="I807" s="199"/>
      <c r="J807" s="199"/>
      <c r="K807" s="199"/>
      <c r="L807" s="236"/>
      <c r="M807" s="235"/>
      <c r="N807" s="199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9"/>
      <c r="AA807" s="199"/>
    </row>
    <row r="808" spans="1:27" ht="17.25" customHeight="1">
      <c r="A808" s="199"/>
      <c r="B808" s="199"/>
      <c r="C808" s="207"/>
      <c r="D808" s="199"/>
      <c r="E808" s="199"/>
      <c r="F808" s="234"/>
      <c r="G808" s="235"/>
      <c r="H808" s="236"/>
      <c r="I808" s="199"/>
      <c r="J808" s="199"/>
      <c r="K808" s="199"/>
      <c r="L808" s="236"/>
      <c r="M808" s="235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9"/>
      <c r="AA808" s="199"/>
    </row>
    <row r="809" spans="1:27" ht="17.25" customHeight="1">
      <c r="A809" s="199"/>
      <c r="B809" s="199"/>
      <c r="C809" s="207"/>
      <c r="D809" s="199"/>
      <c r="E809" s="199"/>
      <c r="F809" s="234"/>
      <c r="G809" s="235"/>
      <c r="H809" s="236"/>
      <c r="I809" s="199"/>
      <c r="J809" s="199"/>
      <c r="K809" s="199"/>
      <c r="L809" s="236"/>
      <c r="M809" s="235"/>
      <c r="N809" s="199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9"/>
      <c r="AA809" s="199"/>
    </row>
    <row r="810" spans="1:27" ht="17.25" customHeight="1">
      <c r="A810" s="199"/>
      <c r="B810" s="199"/>
      <c r="C810" s="207"/>
      <c r="D810" s="199"/>
      <c r="E810" s="199"/>
      <c r="F810" s="234"/>
      <c r="G810" s="235"/>
      <c r="H810" s="236"/>
      <c r="I810" s="199"/>
      <c r="J810" s="199"/>
      <c r="K810" s="199"/>
      <c r="L810" s="236"/>
      <c r="M810" s="235"/>
      <c r="N810" s="199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  <c r="Z810" s="199"/>
      <c r="AA810" s="199"/>
    </row>
    <row r="811" spans="1:27" ht="17.25" customHeight="1">
      <c r="A811" s="199"/>
      <c r="B811" s="199"/>
      <c r="C811" s="207"/>
      <c r="D811" s="199"/>
      <c r="E811" s="199"/>
      <c r="F811" s="234"/>
      <c r="G811" s="235"/>
      <c r="H811" s="236"/>
      <c r="I811" s="199"/>
      <c r="J811" s="199"/>
      <c r="K811" s="199"/>
      <c r="L811" s="236"/>
      <c r="M811" s="235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9"/>
      <c r="AA811" s="199"/>
    </row>
    <row r="812" spans="1:27" ht="17.25" customHeight="1">
      <c r="A812" s="199"/>
      <c r="B812" s="199"/>
      <c r="C812" s="207"/>
      <c r="D812" s="199"/>
      <c r="E812" s="199"/>
      <c r="F812" s="234"/>
      <c r="G812" s="235"/>
      <c r="H812" s="236"/>
      <c r="I812" s="199"/>
      <c r="J812" s="199"/>
      <c r="K812" s="199"/>
      <c r="L812" s="236"/>
      <c r="M812" s="235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9"/>
      <c r="AA812" s="199"/>
    </row>
    <row r="813" spans="1:27" ht="17.25" customHeight="1">
      <c r="A813" s="199"/>
      <c r="B813" s="199"/>
      <c r="C813" s="207"/>
      <c r="D813" s="199"/>
      <c r="E813" s="199"/>
      <c r="F813" s="234"/>
      <c r="G813" s="235"/>
      <c r="H813" s="236"/>
      <c r="I813" s="199"/>
      <c r="J813" s="199"/>
      <c r="K813" s="199"/>
      <c r="L813" s="236"/>
      <c r="M813" s="235"/>
      <c r="N813" s="199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9"/>
      <c r="AA813" s="199"/>
    </row>
    <row r="814" spans="1:27" ht="17.25" customHeight="1">
      <c r="A814" s="199"/>
      <c r="B814" s="199"/>
      <c r="C814" s="207"/>
      <c r="D814" s="199"/>
      <c r="E814" s="199"/>
      <c r="F814" s="234"/>
      <c r="G814" s="235"/>
      <c r="H814" s="236"/>
      <c r="I814" s="199"/>
      <c r="J814" s="199"/>
      <c r="K814" s="199"/>
      <c r="L814" s="236"/>
      <c r="M814" s="235"/>
      <c r="N814" s="199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9"/>
      <c r="AA814" s="199"/>
    </row>
    <row r="815" spans="1:27" ht="17.25" customHeight="1">
      <c r="A815" s="199"/>
      <c r="B815" s="199"/>
      <c r="C815" s="207"/>
      <c r="D815" s="199"/>
      <c r="E815" s="199"/>
      <c r="F815" s="234"/>
      <c r="G815" s="235"/>
      <c r="H815" s="236"/>
      <c r="I815" s="199"/>
      <c r="J815" s="199"/>
      <c r="K815" s="199"/>
      <c r="L815" s="236"/>
      <c r="M815" s="235"/>
      <c r="N815" s="199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9"/>
      <c r="AA815" s="199"/>
    </row>
    <row r="816" spans="1:27" ht="17.25" customHeight="1">
      <c r="A816" s="199"/>
      <c r="B816" s="199"/>
      <c r="C816" s="207"/>
      <c r="D816" s="199"/>
      <c r="E816" s="199"/>
      <c r="F816" s="234"/>
      <c r="G816" s="235"/>
      <c r="H816" s="236"/>
      <c r="I816" s="199"/>
      <c r="J816" s="199"/>
      <c r="K816" s="199"/>
      <c r="L816" s="236"/>
      <c r="M816" s="235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  <c r="Z816" s="199"/>
      <c r="AA816" s="199"/>
    </row>
    <row r="817" spans="1:27" ht="17.25" customHeight="1">
      <c r="A817" s="199"/>
      <c r="B817" s="199"/>
      <c r="C817" s="207"/>
      <c r="D817" s="199"/>
      <c r="E817" s="199"/>
      <c r="F817" s="234"/>
      <c r="G817" s="235"/>
      <c r="H817" s="236"/>
      <c r="I817" s="199"/>
      <c r="J817" s="199"/>
      <c r="K817" s="199"/>
      <c r="L817" s="236"/>
      <c r="M817" s="235"/>
      <c r="N817" s="199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9"/>
      <c r="AA817" s="199"/>
    </row>
    <row r="818" spans="1:27" ht="17.25" customHeight="1">
      <c r="A818" s="199"/>
      <c r="B818" s="199"/>
      <c r="C818" s="207"/>
      <c r="D818" s="199"/>
      <c r="E818" s="199"/>
      <c r="F818" s="234"/>
      <c r="G818" s="235"/>
      <c r="H818" s="236"/>
      <c r="I818" s="199"/>
      <c r="J818" s="199"/>
      <c r="K818" s="199"/>
      <c r="L818" s="236"/>
      <c r="M818" s="235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9"/>
      <c r="AA818" s="199"/>
    </row>
    <row r="819" spans="1:27" ht="17.25" customHeight="1">
      <c r="A819" s="199"/>
      <c r="B819" s="199"/>
      <c r="C819" s="207"/>
      <c r="D819" s="199"/>
      <c r="E819" s="199"/>
      <c r="F819" s="234"/>
      <c r="G819" s="235"/>
      <c r="H819" s="236"/>
      <c r="I819" s="199"/>
      <c r="J819" s="199"/>
      <c r="K819" s="199"/>
      <c r="L819" s="236"/>
      <c r="M819" s="235"/>
      <c r="N819" s="199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9"/>
      <c r="AA819" s="199"/>
    </row>
    <row r="820" spans="1:27" ht="17.25" customHeight="1">
      <c r="A820" s="199"/>
      <c r="B820" s="199"/>
      <c r="C820" s="207"/>
      <c r="D820" s="199"/>
      <c r="E820" s="199"/>
      <c r="F820" s="234"/>
      <c r="G820" s="235"/>
      <c r="H820" s="236"/>
      <c r="I820" s="199"/>
      <c r="J820" s="199"/>
      <c r="K820" s="199"/>
      <c r="L820" s="236"/>
      <c r="M820" s="235"/>
      <c r="N820" s="199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9"/>
      <c r="AA820" s="199"/>
    </row>
    <row r="821" spans="1:27" ht="17.25" customHeight="1">
      <c r="A821" s="199"/>
      <c r="B821" s="199"/>
      <c r="C821" s="207"/>
      <c r="D821" s="199"/>
      <c r="E821" s="199"/>
      <c r="F821" s="234"/>
      <c r="G821" s="235"/>
      <c r="H821" s="236"/>
      <c r="I821" s="199"/>
      <c r="J821" s="199"/>
      <c r="K821" s="199"/>
      <c r="L821" s="236"/>
      <c r="M821" s="235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9"/>
      <c r="AA821" s="199"/>
    </row>
    <row r="822" spans="1:27" ht="17.25" customHeight="1">
      <c r="A822" s="199"/>
      <c r="B822" s="199"/>
      <c r="C822" s="207"/>
      <c r="D822" s="199"/>
      <c r="E822" s="199"/>
      <c r="F822" s="234"/>
      <c r="G822" s="235"/>
      <c r="H822" s="236"/>
      <c r="I822" s="199"/>
      <c r="J822" s="199"/>
      <c r="K822" s="199"/>
      <c r="L822" s="236"/>
      <c r="M822" s="235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  <c r="Z822" s="199"/>
      <c r="AA822" s="199"/>
    </row>
    <row r="823" spans="1:27" ht="17.25" customHeight="1">
      <c r="A823" s="199"/>
      <c r="B823" s="199"/>
      <c r="C823" s="207"/>
      <c r="D823" s="199"/>
      <c r="E823" s="199"/>
      <c r="F823" s="234"/>
      <c r="G823" s="235"/>
      <c r="H823" s="236"/>
      <c r="I823" s="199"/>
      <c r="J823" s="199"/>
      <c r="K823" s="199"/>
      <c r="L823" s="236"/>
      <c r="M823" s="235"/>
      <c r="N823" s="199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9"/>
      <c r="AA823" s="199"/>
    </row>
    <row r="824" spans="1:27" ht="17.25" customHeight="1">
      <c r="A824" s="199"/>
      <c r="B824" s="199"/>
      <c r="C824" s="207"/>
      <c r="D824" s="199"/>
      <c r="E824" s="199"/>
      <c r="F824" s="234"/>
      <c r="G824" s="235"/>
      <c r="H824" s="236"/>
      <c r="I824" s="199"/>
      <c r="J824" s="199"/>
      <c r="K824" s="199"/>
      <c r="L824" s="236"/>
      <c r="M824" s="235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9"/>
      <c r="AA824" s="199"/>
    </row>
    <row r="825" spans="1:27" ht="17.25" customHeight="1">
      <c r="A825" s="199"/>
      <c r="B825" s="199"/>
      <c r="C825" s="207"/>
      <c r="D825" s="199"/>
      <c r="E825" s="199"/>
      <c r="F825" s="234"/>
      <c r="G825" s="235"/>
      <c r="H825" s="236"/>
      <c r="I825" s="199"/>
      <c r="J825" s="199"/>
      <c r="K825" s="199"/>
      <c r="L825" s="236"/>
      <c r="M825" s="235"/>
      <c r="N825" s="199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  <c r="Z825" s="199"/>
      <c r="AA825" s="199"/>
    </row>
    <row r="826" spans="1:27" ht="17.25" customHeight="1">
      <c r="A826" s="199"/>
      <c r="B826" s="199"/>
      <c r="C826" s="207"/>
      <c r="D826" s="199"/>
      <c r="E826" s="199"/>
      <c r="F826" s="234"/>
      <c r="G826" s="235"/>
      <c r="H826" s="236"/>
      <c r="I826" s="199"/>
      <c r="J826" s="199"/>
      <c r="K826" s="199"/>
      <c r="L826" s="236"/>
      <c r="M826" s="235"/>
      <c r="N826" s="199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9"/>
      <c r="AA826" s="199"/>
    </row>
    <row r="827" spans="1:27" ht="17.25" customHeight="1">
      <c r="A827" s="199"/>
      <c r="B827" s="199"/>
      <c r="C827" s="207"/>
      <c r="D827" s="199"/>
      <c r="E827" s="199"/>
      <c r="F827" s="234"/>
      <c r="G827" s="235"/>
      <c r="H827" s="236"/>
      <c r="I827" s="199"/>
      <c r="J827" s="199"/>
      <c r="K827" s="199"/>
      <c r="L827" s="236"/>
      <c r="M827" s="235"/>
      <c r="N827" s="199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9"/>
      <c r="AA827" s="199"/>
    </row>
    <row r="828" spans="1:27" ht="17.25" customHeight="1">
      <c r="A828" s="199"/>
      <c r="B828" s="199"/>
      <c r="C828" s="207"/>
      <c r="D828" s="199"/>
      <c r="E828" s="199"/>
      <c r="F828" s="234"/>
      <c r="G828" s="235"/>
      <c r="H828" s="236"/>
      <c r="I828" s="199"/>
      <c r="J828" s="199"/>
      <c r="K828" s="199"/>
      <c r="L828" s="236"/>
      <c r="M828" s="235"/>
      <c r="N828" s="199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  <c r="Z828" s="199"/>
      <c r="AA828" s="199"/>
    </row>
    <row r="829" spans="1:27" ht="17.25" customHeight="1">
      <c r="A829" s="199"/>
      <c r="B829" s="199"/>
      <c r="C829" s="207"/>
      <c r="D829" s="199"/>
      <c r="E829" s="199"/>
      <c r="F829" s="234"/>
      <c r="G829" s="235"/>
      <c r="H829" s="236"/>
      <c r="I829" s="199"/>
      <c r="J829" s="199"/>
      <c r="K829" s="199"/>
      <c r="L829" s="236"/>
      <c r="M829" s="235"/>
      <c r="N829" s="199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9"/>
      <c r="AA829" s="199"/>
    </row>
    <row r="830" spans="1:27" ht="17.25" customHeight="1">
      <c r="A830" s="199"/>
      <c r="B830" s="199"/>
      <c r="C830" s="207"/>
      <c r="D830" s="199"/>
      <c r="E830" s="199"/>
      <c r="F830" s="234"/>
      <c r="G830" s="235"/>
      <c r="H830" s="236"/>
      <c r="I830" s="199"/>
      <c r="J830" s="199"/>
      <c r="K830" s="199"/>
      <c r="L830" s="236"/>
      <c r="M830" s="235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  <c r="Z830" s="199"/>
      <c r="AA830" s="199"/>
    </row>
    <row r="831" spans="1:27" ht="17.25" customHeight="1">
      <c r="A831" s="199"/>
      <c r="B831" s="199"/>
      <c r="C831" s="207"/>
      <c r="D831" s="199"/>
      <c r="E831" s="199"/>
      <c r="F831" s="234"/>
      <c r="G831" s="235"/>
      <c r="H831" s="236"/>
      <c r="I831" s="199"/>
      <c r="J831" s="199"/>
      <c r="K831" s="199"/>
      <c r="L831" s="236"/>
      <c r="M831" s="235"/>
      <c r="N831" s="199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9"/>
      <c r="AA831" s="199"/>
    </row>
    <row r="832" spans="1:27" ht="17.25" customHeight="1">
      <c r="A832" s="199"/>
      <c r="B832" s="199"/>
      <c r="C832" s="207"/>
      <c r="D832" s="199"/>
      <c r="E832" s="199"/>
      <c r="F832" s="234"/>
      <c r="G832" s="235"/>
      <c r="H832" s="236"/>
      <c r="I832" s="199"/>
      <c r="J832" s="199"/>
      <c r="K832" s="199"/>
      <c r="L832" s="236"/>
      <c r="M832" s="235"/>
      <c r="N832" s="199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  <c r="Z832" s="199"/>
      <c r="AA832" s="199"/>
    </row>
    <row r="833" spans="1:27" ht="17.25" customHeight="1">
      <c r="A833" s="199"/>
      <c r="B833" s="199"/>
      <c r="C833" s="207"/>
      <c r="D833" s="199"/>
      <c r="E833" s="199"/>
      <c r="F833" s="234"/>
      <c r="G833" s="235"/>
      <c r="H833" s="236"/>
      <c r="I833" s="199"/>
      <c r="J833" s="199"/>
      <c r="K833" s="199"/>
      <c r="L833" s="236"/>
      <c r="M833" s="235"/>
      <c r="N833" s="19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9"/>
      <c r="AA833" s="199"/>
    </row>
    <row r="834" spans="1:27" ht="17.25" customHeight="1">
      <c r="A834" s="199"/>
      <c r="B834" s="199"/>
      <c r="C834" s="207"/>
      <c r="D834" s="199"/>
      <c r="E834" s="199"/>
      <c r="F834" s="234"/>
      <c r="G834" s="235"/>
      <c r="H834" s="236"/>
      <c r="I834" s="199"/>
      <c r="J834" s="199"/>
      <c r="K834" s="199"/>
      <c r="L834" s="236"/>
      <c r="M834" s="235"/>
      <c r="N834" s="199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9"/>
      <c r="AA834" s="199"/>
    </row>
    <row r="835" spans="1:27" ht="17.25" customHeight="1">
      <c r="A835" s="199"/>
      <c r="B835" s="199"/>
      <c r="C835" s="207"/>
      <c r="D835" s="199"/>
      <c r="E835" s="199"/>
      <c r="F835" s="234"/>
      <c r="G835" s="235"/>
      <c r="H835" s="236"/>
      <c r="I835" s="199"/>
      <c r="J835" s="199"/>
      <c r="K835" s="199"/>
      <c r="L835" s="236"/>
      <c r="M835" s="235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9"/>
      <c r="AA835" s="199"/>
    </row>
    <row r="836" spans="1:27" ht="17.25" customHeight="1">
      <c r="A836" s="199"/>
      <c r="B836" s="199"/>
      <c r="C836" s="207"/>
      <c r="D836" s="199"/>
      <c r="E836" s="199"/>
      <c r="F836" s="234"/>
      <c r="G836" s="235"/>
      <c r="H836" s="236"/>
      <c r="I836" s="199"/>
      <c r="J836" s="199"/>
      <c r="K836" s="199"/>
      <c r="L836" s="236"/>
      <c r="M836" s="235"/>
      <c r="N836" s="199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9"/>
      <c r="AA836" s="199"/>
    </row>
    <row r="837" spans="1:27" ht="17.25" customHeight="1">
      <c r="A837" s="199"/>
      <c r="B837" s="199"/>
      <c r="C837" s="207"/>
      <c r="D837" s="199"/>
      <c r="E837" s="199"/>
      <c r="F837" s="234"/>
      <c r="G837" s="235"/>
      <c r="H837" s="236"/>
      <c r="I837" s="199"/>
      <c r="J837" s="199"/>
      <c r="K837" s="199"/>
      <c r="L837" s="236"/>
      <c r="M837" s="235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9"/>
      <c r="AA837" s="199"/>
    </row>
    <row r="838" spans="1:27" ht="17.25" customHeight="1">
      <c r="A838" s="199"/>
      <c r="B838" s="199"/>
      <c r="C838" s="207"/>
      <c r="D838" s="199"/>
      <c r="E838" s="199"/>
      <c r="F838" s="234"/>
      <c r="G838" s="235"/>
      <c r="H838" s="236"/>
      <c r="I838" s="199"/>
      <c r="J838" s="199"/>
      <c r="K838" s="199"/>
      <c r="L838" s="236"/>
      <c r="M838" s="235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Z838" s="199"/>
      <c r="AA838" s="199"/>
    </row>
    <row r="839" spans="1:27" ht="17.25" customHeight="1">
      <c r="A839" s="199"/>
      <c r="B839" s="199"/>
      <c r="C839" s="207"/>
      <c r="D839" s="199"/>
      <c r="E839" s="199"/>
      <c r="F839" s="234"/>
      <c r="G839" s="235"/>
      <c r="H839" s="236"/>
      <c r="I839" s="199"/>
      <c r="J839" s="199"/>
      <c r="K839" s="199"/>
      <c r="L839" s="236"/>
      <c r="M839" s="235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9"/>
      <c r="AA839" s="199"/>
    </row>
    <row r="840" spans="1:27" ht="17.25" customHeight="1">
      <c r="A840" s="199"/>
      <c r="B840" s="199"/>
      <c r="C840" s="207"/>
      <c r="D840" s="199"/>
      <c r="E840" s="199"/>
      <c r="F840" s="234"/>
      <c r="G840" s="235"/>
      <c r="H840" s="236"/>
      <c r="I840" s="199"/>
      <c r="J840" s="199"/>
      <c r="K840" s="199"/>
      <c r="L840" s="236"/>
      <c r="M840" s="235"/>
      <c r="N840" s="199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  <c r="Z840" s="199"/>
      <c r="AA840" s="199"/>
    </row>
    <row r="841" spans="1:27" ht="17.25" customHeight="1">
      <c r="A841" s="199"/>
      <c r="B841" s="199"/>
      <c r="C841" s="207"/>
      <c r="D841" s="199"/>
      <c r="E841" s="199"/>
      <c r="F841" s="234"/>
      <c r="G841" s="235"/>
      <c r="H841" s="236"/>
      <c r="I841" s="199"/>
      <c r="J841" s="199"/>
      <c r="K841" s="199"/>
      <c r="L841" s="236"/>
      <c r="M841" s="235"/>
      <c r="N841" s="199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9"/>
      <c r="AA841" s="199"/>
    </row>
    <row r="842" spans="1:27" ht="17.25" customHeight="1">
      <c r="A842" s="199"/>
      <c r="B842" s="199"/>
      <c r="C842" s="207"/>
      <c r="D842" s="199"/>
      <c r="E842" s="199"/>
      <c r="F842" s="234"/>
      <c r="G842" s="235"/>
      <c r="H842" s="236"/>
      <c r="I842" s="199"/>
      <c r="J842" s="199"/>
      <c r="K842" s="199"/>
      <c r="L842" s="236"/>
      <c r="M842" s="235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9"/>
      <c r="AA842" s="199"/>
    </row>
    <row r="843" spans="1:27" ht="17.25" customHeight="1">
      <c r="A843" s="199"/>
      <c r="B843" s="199"/>
      <c r="C843" s="207"/>
      <c r="D843" s="199"/>
      <c r="E843" s="199"/>
      <c r="F843" s="234"/>
      <c r="G843" s="235"/>
      <c r="H843" s="236"/>
      <c r="I843" s="199"/>
      <c r="J843" s="199"/>
      <c r="K843" s="199"/>
      <c r="L843" s="236"/>
      <c r="M843" s="235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9"/>
      <c r="AA843" s="199"/>
    </row>
    <row r="844" spans="1:27" ht="17.25" customHeight="1">
      <c r="A844" s="199"/>
      <c r="B844" s="199"/>
      <c r="C844" s="207"/>
      <c r="D844" s="199"/>
      <c r="E844" s="199"/>
      <c r="F844" s="234"/>
      <c r="G844" s="235"/>
      <c r="H844" s="236"/>
      <c r="I844" s="199"/>
      <c r="J844" s="199"/>
      <c r="K844" s="199"/>
      <c r="L844" s="236"/>
      <c r="M844" s="235"/>
      <c r="N844" s="199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9"/>
      <c r="AA844" s="199"/>
    </row>
    <row r="845" spans="1:27" ht="17.25" customHeight="1">
      <c r="A845" s="199"/>
      <c r="B845" s="199"/>
      <c r="C845" s="207"/>
      <c r="D845" s="199"/>
      <c r="E845" s="199"/>
      <c r="F845" s="234"/>
      <c r="G845" s="235"/>
      <c r="H845" s="236"/>
      <c r="I845" s="199"/>
      <c r="J845" s="199"/>
      <c r="K845" s="199"/>
      <c r="L845" s="236"/>
      <c r="M845" s="235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9"/>
      <c r="AA845" s="199"/>
    </row>
    <row r="846" spans="1:27" ht="17.25" customHeight="1">
      <c r="A846" s="199"/>
      <c r="B846" s="199"/>
      <c r="C846" s="207"/>
      <c r="D846" s="199"/>
      <c r="E846" s="199"/>
      <c r="F846" s="234"/>
      <c r="G846" s="235"/>
      <c r="H846" s="236"/>
      <c r="I846" s="199"/>
      <c r="J846" s="199"/>
      <c r="K846" s="199"/>
      <c r="L846" s="236"/>
      <c r="M846" s="235"/>
      <c r="N846" s="199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9"/>
      <c r="AA846" s="199"/>
    </row>
    <row r="847" spans="1:27" ht="17.25" customHeight="1">
      <c r="A847" s="199"/>
      <c r="B847" s="199"/>
      <c r="C847" s="207"/>
      <c r="D847" s="199"/>
      <c r="E847" s="199"/>
      <c r="F847" s="234"/>
      <c r="G847" s="235"/>
      <c r="H847" s="236"/>
      <c r="I847" s="199"/>
      <c r="J847" s="199"/>
      <c r="K847" s="199"/>
      <c r="L847" s="236"/>
      <c r="M847" s="235"/>
      <c r="N847" s="199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9"/>
      <c r="AA847" s="199"/>
    </row>
    <row r="848" spans="1:27" ht="17.25" customHeight="1">
      <c r="A848" s="199"/>
      <c r="B848" s="199"/>
      <c r="C848" s="207"/>
      <c r="D848" s="199"/>
      <c r="E848" s="199"/>
      <c r="F848" s="234"/>
      <c r="G848" s="235"/>
      <c r="H848" s="236"/>
      <c r="I848" s="199"/>
      <c r="J848" s="199"/>
      <c r="K848" s="199"/>
      <c r="L848" s="236"/>
      <c r="M848" s="235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9"/>
      <c r="AA848" s="199"/>
    </row>
    <row r="849" spans="1:27" ht="17.25" customHeight="1">
      <c r="A849" s="199"/>
      <c r="B849" s="199"/>
      <c r="C849" s="207"/>
      <c r="D849" s="199"/>
      <c r="E849" s="199"/>
      <c r="F849" s="234"/>
      <c r="G849" s="235"/>
      <c r="H849" s="236"/>
      <c r="I849" s="199"/>
      <c r="J849" s="199"/>
      <c r="K849" s="199"/>
      <c r="L849" s="236"/>
      <c r="M849" s="235"/>
      <c r="N849" s="199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9"/>
      <c r="AA849" s="199"/>
    </row>
    <row r="850" spans="1:27" ht="17.25" customHeight="1">
      <c r="A850" s="199"/>
      <c r="B850" s="199"/>
      <c r="C850" s="207"/>
      <c r="D850" s="199"/>
      <c r="E850" s="199"/>
      <c r="F850" s="234"/>
      <c r="G850" s="235"/>
      <c r="H850" s="236"/>
      <c r="I850" s="199"/>
      <c r="J850" s="199"/>
      <c r="K850" s="199"/>
      <c r="L850" s="236"/>
      <c r="M850" s="235"/>
      <c r="N850" s="199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9"/>
      <c r="AA850" s="199"/>
    </row>
    <row r="851" spans="1:27" ht="17.25" customHeight="1">
      <c r="A851" s="199"/>
      <c r="B851" s="199"/>
      <c r="C851" s="207"/>
      <c r="D851" s="199"/>
      <c r="E851" s="199"/>
      <c r="F851" s="234"/>
      <c r="G851" s="235"/>
      <c r="H851" s="236"/>
      <c r="I851" s="199"/>
      <c r="J851" s="199"/>
      <c r="K851" s="199"/>
      <c r="L851" s="236"/>
      <c r="M851" s="235"/>
      <c r="N851" s="199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9"/>
      <c r="AA851" s="199"/>
    </row>
    <row r="852" spans="1:27" ht="17.25" customHeight="1">
      <c r="A852" s="199"/>
      <c r="B852" s="199"/>
      <c r="C852" s="207"/>
      <c r="D852" s="199"/>
      <c r="E852" s="199"/>
      <c r="F852" s="234"/>
      <c r="G852" s="235"/>
      <c r="H852" s="236"/>
      <c r="I852" s="199"/>
      <c r="J852" s="199"/>
      <c r="K852" s="199"/>
      <c r="L852" s="236"/>
      <c r="M852" s="235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9"/>
      <c r="AA852" s="199"/>
    </row>
    <row r="853" spans="1:27" ht="17.25" customHeight="1">
      <c r="A853" s="199"/>
      <c r="B853" s="199"/>
      <c r="C853" s="207"/>
      <c r="D853" s="199"/>
      <c r="E853" s="199"/>
      <c r="F853" s="234"/>
      <c r="G853" s="235"/>
      <c r="H853" s="236"/>
      <c r="I853" s="199"/>
      <c r="J853" s="199"/>
      <c r="K853" s="199"/>
      <c r="L853" s="236"/>
      <c r="M853" s="235"/>
      <c r="N853" s="199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9"/>
      <c r="AA853" s="199"/>
    </row>
    <row r="854" spans="1:27" ht="17.25" customHeight="1">
      <c r="A854" s="199"/>
      <c r="B854" s="199"/>
      <c r="C854" s="207"/>
      <c r="D854" s="199"/>
      <c r="E854" s="199"/>
      <c r="F854" s="234"/>
      <c r="G854" s="235"/>
      <c r="H854" s="236"/>
      <c r="I854" s="199"/>
      <c r="J854" s="199"/>
      <c r="K854" s="199"/>
      <c r="L854" s="236"/>
      <c r="M854" s="235"/>
      <c r="N854" s="199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9"/>
      <c r="AA854" s="199"/>
    </row>
    <row r="855" spans="1:27" ht="17.25" customHeight="1">
      <c r="A855" s="199"/>
      <c r="B855" s="199"/>
      <c r="C855" s="207"/>
      <c r="D855" s="199"/>
      <c r="E855" s="199"/>
      <c r="F855" s="234"/>
      <c r="G855" s="235"/>
      <c r="H855" s="236"/>
      <c r="I855" s="199"/>
      <c r="J855" s="199"/>
      <c r="K855" s="199"/>
      <c r="L855" s="236"/>
      <c r="M855" s="235"/>
      <c r="N855" s="199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9"/>
      <c r="AA855" s="199"/>
    </row>
    <row r="856" spans="1:27" ht="17.25" customHeight="1">
      <c r="A856" s="199"/>
      <c r="B856" s="199"/>
      <c r="C856" s="207"/>
      <c r="D856" s="199"/>
      <c r="E856" s="199"/>
      <c r="F856" s="234"/>
      <c r="G856" s="235"/>
      <c r="H856" s="236"/>
      <c r="I856" s="199"/>
      <c r="J856" s="199"/>
      <c r="K856" s="199"/>
      <c r="L856" s="236"/>
      <c r="M856" s="235"/>
      <c r="N856" s="199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  <c r="Z856" s="199"/>
      <c r="AA856" s="199"/>
    </row>
    <row r="857" spans="1:27" ht="17.25" customHeight="1">
      <c r="A857" s="199"/>
      <c r="B857" s="199"/>
      <c r="C857" s="207"/>
      <c r="D857" s="199"/>
      <c r="E857" s="199"/>
      <c r="F857" s="234"/>
      <c r="G857" s="235"/>
      <c r="H857" s="236"/>
      <c r="I857" s="199"/>
      <c r="J857" s="199"/>
      <c r="K857" s="199"/>
      <c r="L857" s="236"/>
      <c r="M857" s="235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9"/>
      <c r="AA857" s="199"/>
    </row>
    <row r="858" spans="1:27" ht="17.25" customHeight="1">
      <c r="A858" s="199"/>
      <c r="B858" s="199"/>
      <c r="C858" s="207"/>
      <c r="D858" s="199"/>
      <c r="E858" s="199"/>
      <c r="F858" s="234"/>
      <c r="G858" s="235"/>
      <c r="H858" s="236"/>
      <c r="I858" s="199"/>
      <c r="J858" s="199"/>
      <c r="K858" s="199"/>
      <c r="L858" s="236"/>
      <c r="M858" s="235"/>
      <c r="N858" s="199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  <c r="Z858" s="199"/>
      <c r="AA858" s="199"/>
    </row>
    <row r="859" spans="1:27" ht="17.25" customHeight="1">
      <c r="A859" s="199"/>
      <c r="B859" s="199"/>
      <c r="C859" s="207"/>
      <c r="D859" s="199"/>
      <c r="E859" s="199"/>
      <c r="F859" s="234"/>
      <c r="G859" s="235"/>
      <c r="H859" s="236"/>
      <c r="I859" s="199"/>
      <c r="J859" s="199"/>
      <c r="K859" s="199"/>
      <c r="L859" s="236"/>
      <c r="M859" s="235"/>
      <c r="N859" s="199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  <c r="Z859" s="199"/>
      <c r="AA859" s="199"/>
    </row>
    <row r="860" spans="1:27" ht="17.25" customHeight="1">
      <c r="A860" s="199"/>
      <c r="B860" s="199"/>
      <c r="C860" s="207"/>
      <c r="D860" s="199"/>
      <c r="E860" s="199"/>
      <c r="F860" s="234"/>
      <c r="G860" s="235"/>
      <c r="H860" s="236"/>
      <c r="I860" s="199"/>
      <c r="J860" s="199"/>
      <c r="K860" s="199"/>
      <c r="L860" s="236"/>
      <c r="M860" s="235"/>
      <c r="N860" s="199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9"/>
      <c r="AA860" s="199"/>
    </row>
    <row r="861" spans="1:27" ht="17.25" customHeight="1">
      <c r="A861" s="199"/>
      <c r="B861" s="199"/>
      <c r="C861" s="207"/>
      <c r="D861" s="199"/>
      <c r="E861" s="199"/>
      <c r="F861" s="234"/>
      <c r="G861" s="235"/>
      <c r="H861" s="236"/>
      <c r="I861" s="199"/>
      <c r="J861" s="199"/>
      <c r="K861" s="199"/>
      <c r="L861" s="236"/>
      <c r="M861" s="235"/>
      <c r="N861" s="199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9"/>
      <c r="AA861" s="199"/>
    </row>
    <row r="862" spans="1:27" ht="17.25" customHeight="1">
      <c r="A862" s="199"/>
      <c r="B862" s="199"/>
      <c r="C862" s="207"/>
      <c r="D862" s="199"/>
      <c r="E862" s="199"/>
      <c r="F862" s="234"/>
      <c r="G862" s="235"/>
      <c r="H862" s="236"/>
      <c r="I862" s="199"/>
      <c r="J862" s="199"/>
      <c r="K862" s="199"/>
      <c r="L862" s="236"/>
      <c r="M862" s="235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9"/>
      <c r="AA862" s="199"/>
    </row>
    <row r="863" spans="1:27" ht="17.25" customHeight="1">
      <c r="A863" s="199"/>
      <c r="B863" s="199"/>
      <c r="C863" s="207"/>
      <c r="D863" s="199"/>
      <c r="E863" s="199"/>
      <c r="F863" s="234"/>
      <c r="G863" s="235"/>
      <c r="H863" s="236"/>
      <c r="I863" s="199"/>
      <c r="J863" s="199"/>
      <c r="K863" s="199"/>
      <c r="L863" s="236"/>
      <c r="M863" s="235"/>
      <c r="N863" s="199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9"/>
      <c r="AA863" s="199"/>
    </row>
    <row r="864" spans="1:27" ht="17.25" customHeight="1">
      <c r="A864" s="199"/>
      <c r="B864" s="199"/>
      <c r="C864" s="207"/>
      <c r="D864" s="199"/>
      <c r="E864" s="199"/>
      <c r="F864" s="234"/>
      <c r="G864" s="235"/>
      <c r="H864" s="236"/>
      <c r="I864" s="199"/>
      <c r="J864" s="199"/>
      <c r="K864" s="199"/>
      <c r="L864" s="236"/>
      <c r="M864" s="235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9"/>
      <c r="AA864" s="199"/>
    </row>
    <row r="865" spans="1:27" ht="17.25" customHeight="1">
      <c r="A865" s="199"/>
      <c r="B865" s="199"/>
      <c r="C865" s="207"/>
      <c r="D865" s="199"/>
      <c r="E865" s="199"/>
      <c r="F865" s="234"/>
      <c r="G865" s="235"/>
      <c r="H865" s="236"/>
      <c r="I865" s="199"/>
      <c r="J865" s="199"/>
      <c r="K865" s="199"/>
      <c r="L865" s="236"/>
      <c r="M865" s="235"/>
      <c r="N865" s="199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9"/>
      <c r="AA865" s="199"/>
    </row>
    <row r="866" spans="1:27" ht="17.25" customHeight="1">
      <c r="A866" s="199"/>
      <c r="B866" s="199"/>
      <c r="C866" s="207"/>
      <c r="D866" s="199"/>
      <c r="E866" s="199"/>
      <c r="F866" s="234"/>
      <c r="G866" s="235"/>
      <c r="H866" s="236"/>
      <c r="I866" s="199"/>
      <c r="J866" s="199"/>
      <c r="K866" s="199"/>
      <c r="L866" s="236"/>
      <c r="M866" s="235"/>
      <c r="N866" s="199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9"/>
      <c r="AA866" s="199"/>
    </row>
    <row r="867" spans="1:27" ht="17.25" customHeight="1">
      <c r="A867" s="199"/>
      <c r="B867" s="199"/>
      <c r="C867" s="207"/>
      <c r="D867" s="199"/>
      <c r="E867" s="199"/>
      <c r="F867" s="234"/>
      <c r="G867" s="235"/>
      <c r="H867" s="236"/>
      <c r="I867" s="199"/>
      <c r="J867" s="199"/>
      <c r="K867" s="199"/>
      <c r="L867" s="236"/>
      <c r="M867" s="235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9"/>
      <c r="AA867" s="199"/>
    </row>
    <row r="868" spans="1:27" ht="17.25" customHeight="1">
      <c r="A868" s="199"/>
      <c r="B868" s="199"/>
      <c r="C868" s="207"/>
      <c r="D868" s="199"/>
      <c r="E868" s="199"/>
      <c r="F868" s="234"/>
      <c r="G868" s="235"/>
      <c r="H868" s="236"/>
      <c r="I868" s="199"/>
      <c r="J868" s="199"/>
      <c r="K868" s="199"/>
      <c r="L868" s="236"/>
      <c r="M868" s="235"/>
      <c r="N868" s="199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9"/>
      <c r="AA868" s="199"/>
    </row>
    <row r="869" spans="1:27" ht="17.25" customHeight="1">
      <c r="A869" s="199"/>
      <c r="B869" s="199"/>
      <c r="C869" s="207"/>
      <c r="D869" s="199"/>
      <c r="E869" s="199"/>
      <c r="F869" s="234"/>
      <c r="G869" s="235"/>
      <c r="H869" s="236"/>
      <c r="I869" s="199"/>
      <c r="J869" s="199"/>
      <c r="K869" s="199"/>
      <c r="L869" s="236"/>
      <c r="M869" s="235"/>
      <c r="N869" s="199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9"/>
      <c r="AA869" s="199"/>
    </row>
    <row r="870" spans="1:27" ht="17.25" customHeight="1">
      <c r="A870" s="199"/>
      <c r="B870" s="199"/>
      <c r="C870" s="207"/>
      <c r="D870" s="199"/>
      <c r="E870" s="199"/>
      <c r="F870" s="234"/>
      <c r="G870" s="235"/>
      <c r="H870" s="236"/>
      <c r="I870" s="199"/>
      <c r="J870" s="199"/>
      <c r="K870" s="199"/>
      <c r="L870" s="236"/>
      <c r="M870" s="235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9"/>
      <c r="AA870" s="199"/>
    </row>
    <row r="871" spans="1:27" ht="17.25" customHeight="1">
      <c r="A871" s="199"/>
      <c r="B871" s="199"/>
      <c r="C871" s="207"/>
      <c r="D871" s="199"/>
      <c r="E871" s="199"/>
      <c r="F871" s="234"/>
      <c r="G871" s="235"/>
      <c r="H871" s="236"/>
      <c r="I871" s="199"/>
      <c r="J871" s="199"/>
      <c r="K871" s="199"/>
      <c r="L871" s="236"/>
      <c r="M871" s="235"/>
      <c r="N871" s="199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  <c r="Z871" s="199"/>
      <c r="AA871" s="199"/>
    </row>
    <row r="872" spans="1:27" ht="17.25" customHeight="1">
      <c r="A872" s="199"/>
      <c r="B872" s="199"/>
      <c r="C872" s="207"/>
      <c r="D872" s="199"/>
      <c r="E872" s="199"/>
      <c r="F872" s="234"/>
      <c r="G872" s="235"/>
      <c r="H872" s="236"/>
      <c r="I872" s="199"/>
      <c r="J872" s="199"/>
      <c r="K872" s="199"/>
      <c r="L872" s="236"/>
      <c r="M872" s="235"/>
      <c r="N872" s="199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9"/>
      <c r="AA872" s="199"/>
    </row>
    <row r="873" spans="1:27" ht="17.25" customHeight="1">
      <c r="A873" s="199"/>
      <c r="B873" s="199"/>
      <c r="C873" s="207"/>
      <c r="D873" s="199"/>
      <c r="E873" s="199"/>
      <c r="F873" s="234"/>
      <c r="G873" s="235"/>
      <c r="H873" s="236"/>
      <c r="I873" s="199"/>
      <c r="J873" s="199"/>
      <c r="K873" s="199"/>
      <c r="L873" s="236"/>
      <c r="M873" s="235"/>
      <c r="N873" s="199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  <c r="Z873" s="199"/>
      <c r="AA873" s="199"/>
    </row>
    <row r="874" spans="1:27" ht="17.25" customHeight="1">
      <c r="A874" s="199"/>
      <c r="B874" s="199"/>
      <c r="C874" s="207"/>
      <c r="D874" s="199"/>
      <c r="E874" s="199"/>
      <c r="F874" s="234"/>
      <c r="G874" s="235"/>
      <c r="H874" s="236"/>
      <c r="I874" s="199"/>
      <c r="J874" s="199"/>
      <c r="K874" s="199"/>
      <c r="L874" s="236"/>
      <c r="M874" s="235"/>
      <c r="N874" s="199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9"/>
      <c r="AA874" s="199"/>
    </row>
    <row r="875" spans="1:27" ht="17.25" customHeight="1">
      <c r="A875" s="199"/>
      <c r="B875" s="199"/>
      <c r="C875" s="207"/>
      <c r="D875" s="199"/>
      <c r="E875" s="199"/>
      <c r="F875" s="234"/>
      <c r="G875" s="235"/>
      <c r="H875" s="236"/>
      <c r="I875" s="199"/>
      <c r="J875" s="199"/>
      <c r="K875" s="199"/>
      <c r="L875" s="236"/>
      <c r="M875" s="235"/>
      <c r="N875" s="199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9"/>
      <c r="AA875" s="199"/>
    </row>
    <row r="876" spans="1:27" ht="17.25" customHeight="1">
      <c r="A876" s="199"/>
      <c r="B876" s="199"/>
      <c r="C876" s="207"/>
      <c r="D876" s="199"/>
      <c r="E876" s="199"/>
      <c r="F876" s="234"/>
      <c r="G876" s="235"/>
      <c r="H876" s="236"/>
      <c r="I876" s="199"/>
      <c r="J876" s="199"/>
      <c r="K876" s="199"/>
      <c r="L876" s="236"/>
      <c r="M876" s="235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Z876" s="199"/>
      <c r="AA876" s="199"/>
    </row>
    <row r="877" spans="1:27" ht="17.25" customHeight="1">
      <c r="A877" s="199"/>
      <c r="B877" s="199"/>
      <c r="C877" s="207"/>
      <c r="D877" s="199"/>
      <c r="E877" s="199"/>
      <c r="F877" s="234"/>
      <c r="G877" s="235"/>
      <c r="H877" s="236"/>
      <c r="I877" s="199"/>
      <c r="J877" s="199"/>
      <c r="K877" s="199"/>
      <c r="L877" s="236"/>
      <c r="M877" s="235"/>
      <c r="N877" s="199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9"/>
      <c r="AA877" s="199"/>
    </row>
    <row r="878" spans="1:27" ht="17.25" customHeight="1">
      <c r="A878" s="199"/>
      <c r="B878" s="199"/>
      <c r="C878" s="207"/>
      <c r="D878" s="199"/>
      <c r="E878" s="199"/>
      <c r="F878" s="234"/>
      <c r="G878" s="235"/>
      <c r="H878" s="236"/>
      <c r="I878" s="199"/>
      <c r="J878" s="199"/>
      <c r="K878" s="199"/>
      <c r="L878" s="236"/>
      <c r="M878" s="235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  <c r="Z878" s="199"/>
      <c r="AA878" s="199"/>
    </row>
    <row r="879" spans="1:27" ht="17.25" customHeight="1">
      <c r="A879" s="199"/>
      <c r="B879" s="199"/>
      <c r="C879" s="207"/>
      <c r="D879" s="199"/>
      <c r="E879" s="199"/>
      <c r="F879" s="234"/>
      <c r="G879" s="235"/>
      <c r="H879" s="236"/>
      <c r="I879" s="199"/>
      <c r="J879" s="199"/>
      <c r="K879" s="199"/>
      <c r="L879" s="236"/>
      <c r="M879" s="235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9"/>
      <c r="AA879" s="199"/>
    </row>
    <row r="880" spans="1:27" ht="17.25" customHeight="1">
      <c r="A880" s="199"/>
      <c r="B880" s="199"/>
      <c r="C880" s="207"/>
      <c r="D880" s="199"/>
      <c r="E880" s="199"/>
      <c r="F880" s="234"/>
      <c r="G880" s="235"/>
      <c r="H880" s="236"/>
      <c r="I880" s="199"/>
      <c r="J880" s="199"/>
      <c r="K880" s="199"/>
      <c r="L880" s="236"/>
      <c r="M880" s="235"/>
      <c r="N880" s="199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  <c r="Z880" s="199"/>
      <c r="AA880" s="199"/>
    </row>
    <row r="881" spans="1:27" ht="17.25" customHeight="1">
      <c r="A881" s="199"/>
      <c r="B881" s="199"/>
      <c r="C881" s="207"/>
      <c r="D881" s="199"/>
      <c r="E881" s="199"/>
      <c r="F881" s="234"/>
      <c r="G881" s="235"/>
      <c r="H881" s="236"/>
      <c r="I881" s="199"/>
      <c r="J881" s="199"/>
      <c r="K881" s="199"/>
      <c r="L881" s="236"/>
      <c r="M881" s="235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9"/>
      <c r="AA881" s="199"/>
    </row>
    <row r="882" spans="1:27" ht="17.25" customHeight="1">
      <c r="A882" s="199"/>
      <c r="B882" s="199"/>
      <c r="C882" s="207"/>
      <c r="D882" s="199"/>
      <c r="E882" s="199"/>
      <c r="F882" s="234"/>
      <c r="G882" s="235"/>
      <c r="H882" s="236"/>
      <c r="I882" s="199"/>
      <c r="J882" s="199"/>
      <c r="K882" s="199"/>
      <c r="L882" s="236"/>
      <c r="M882" s="235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  <c r="Z882" s="199"/>
      <c r="AA882" s="199"/>
    </row>
    <row r="883" spans="1:27" ht="17.25" customHeight="1">
      <c r="A883" s="199"/>
      <c r="B883" s="199"/>
      <c r="C883" s="207"/>
      <c r="D883" s="199"/>
      <c r="E883" s="199"/>
      <c r="F883" s="234"/>
      <c r="G883" s="235"/>
      <c r="H883" s="236"/>
      <c r="I883" s="199"/>
      <c r="J883" s="199"/>
      <c r="K883" s="199"/>
      <c r="L883" s="236"/>
      <c r="M883" s="235"/>
      <c r="N883" s="199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  <c r="Z883" s="199"/>
      <c r="AA883" s="199"/>
    </row>
    <row r="884" spans="1:27" ht="17.25" customHeight="1">
      <c r="A884" s="199"/>
      <c r="B884" s="199"/>
      <c r="C884" s="207"/>
      <c r="D884" s="199"/>
      <c r="E884" s="199"/>
      <c r="F884" s="234"/>
      <c r="G884" s="235"/>
      <c r="H884" s="236"/>
      <c r="I884" s="199"/>
      <c r="J884" s="199"/>
      <c r="K884" s="199"/>
      <c r="L884" s="236"/>
      <c r="M884" s="235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9"/>
      <c r="AA884" s="199"/>
    </row>
    <row r="885" spans="1:27" ht="17.25" customHeight="1">
      <c r="A885" s="199"/>
      <c r="B885" s="199"/>
      <c r="C885" s="207"/>
      <c r="D885" s="199"/>
      <c r="E885" s="199"/>
      <c r="F885" s="234"/>
      <c r="G885" s="235"/>
      <c r="H885" s="236"/>
      <c r="I885" s="199"/>
      <c r="J885" s="199"/>
      <c r="K885" s="199"/>
      <c r="L885" s="236"/>
      <c r="M885" s="235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9"/>
      <c r="AA885" s="199"/>
    </row>
    <row r="886" spans="1:27" ht="17.25" customHeight="1">
      <c r="A886" s="199"/>
      <c r="B886" s="199"/>
      <c r="C886" s="207"/>
      <c r="D886" s="199"/>
      <c r="E886" s="199"/>
      <c r="F886" s="234"/>
      <c r="G886" s="235"/>
      <c r="H886" s="236"/>
      <c r="I886" s="199"/>
      <c r="J886" s="199"/>
      <c r="K886" s="199"/>
      <c r="L886" s="236"/>
      <c r="M886" s="235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9"/>
      <c r="AA886" s="199"/>
    </row>
    <row r="887" spans="1:27" ht="17.25" customHeight="1">
      <c r="A887" s="199"/>
      <c r="B887" s="199"/>
      <c r="C887" s="207"/>
      <c r="D887" s="199"/>
      <c r="E887" s="199"/>
      <c r="F887" s="234"/>
      <c r="G887" s="235"/>
      <c r="H887" s="236"/>
      <c r="I887" s="199"/>
      <c r="J887" s="199"/>
      <c r="K887" s="199"/>
      <c r="L887" s="236"/>
      <c r="M887" s="235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9"/>
      <c r="AA887" s="199"/>
    </row>
    <row r="888" spans="1:27" ht="17.25" customHeight="1">
      <c r="A888" s="199"/>
      <c r="B888" s="199"/>
      <c r="C888" s="207"/>
      <c r="D888" s="199"/>
      <c r="E888" s="199"/>
      <c r="F888" s="234"/>
      <c r="G888" s="235"/>
      <c r="H888" s="236"/>
      <c r="I888" s="199"/>
      <c r="J888" s="199"/>
      <c r="K888" s="199"/>
      <c r="L888" s="236"/>
      <c r="M888" s="235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9"/>
      <c r="AA888" s="199"/>
    </row>
    <row r="889" spans="1:27" ht="17.25" customHeight="1">
      <c r="A889" s="199"/>
      <c r="B889" s="199"/>
      <c r="C889" s="207"/>
      <c r="D889" s="199"/>
      <c r="E889" s="199"/>
      <c r="F889" s="234"/>
      <c r="G889" s="235"/>
      <c r="H889" s="236"/>
      <c r="I889" s="199"/>
      <c r="J889" s="199"/>
      <c r="K889" s="199"/>
      <c r="L889" s="236"/>
      <c r="M889" s="235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9"/>
      <c r="AA889" s="199"/>
    </row>
    <row r="890" spans="1:27" ht="17.25" customHeight="1">
      <c r="A890" s="199"/>
      <c r="B890" s="199"/>
      <c r="C890" s="207"/>
      <c r="D890" s="199"/>
      <c r="E890" s="199"/>
      <c r="F890" s="234"/>
      <c r="G890" s="235"/>
      <c r="H890" s="236"/>
      <c r="I890" s="199"/>
      <c r="J890" s="199"/>
      <c r="K890" s="199"/>
      <c r="L890" s="236"/>
      <c r="M890" s="235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9"/>
      <c r="AA890" s="199"/>
    </row>
    <row r="891" spans="1:27" ht="17.25" customHeight="1">
      <c r="A891" s="199"/>
      <c r="B891" s="199"/>
      <c r="C891" s="207"/>
      <c r="D891" s="199"/>
      <c r="E891" s="199"/>
      <c r="F891" s="234"/>
      <c r="G891" s="235"/>
      <c r="H891" s="236"/>
      <c r="I891" s="199"/>
      <c r="J891" s="199"/>
      <c r="K891" s="199"/>
      <c r="L891" s="236"/>
      <c r="M891" s="235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9"/>
      <c r="AA891" s="199"/>
    </row>
    <row r="892" spans="1:27" ht="17.25" customHeight="1">
      <c r="A892" s="199"/>
      <c r="B892" s="199"/>
      <c r="C892" s="207"/>
      <c r="D892" s="199"/>
      <c r="E892" s="199"/>
      <c r="F892" s="234"/>
      <c r="G892" s="235"/>
      <c r="H892" s="236"/>
      <c r="I892" s="199"/>
      <c r="J892" s="199"/>
      <c r="K892" s="199"/>
      <c r="L892" s="236"/>
      <c r="M892" s="235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9"/>
      <c r="AA892" s="199"/>
    </row>
    <row r="893" spans="1:27" ht="17.25" customHeight="1">
      <c r="A893" s="199"/>
      <c r="B893" s="199"/>
      <c r="C893" s="207"/>
      <c r="D893" s="199"/>
      <c r="E893" s="199"/>
      <c r="F893" s="234"/>
      <c r="G893" s="235"/>
      <c r="H893" s="236"/>
      <c r="I893" s="199"/>
      <c r="J893" s="199"/>
      <c r="K893" s="199"/>
      <c r="L893" s="236"/>
      <c r="M893" s="235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9"/>
      <c r="AA893" s="199"/>
    </row>
    <row r="894" spans="1:27" ht="17.25" customHeight="1">
      <c r="A894" s="199"/>
      <c r="B894" s="199"/>
      <c r="C894" s="207"/>
      <c r="D894" s="199"/>
      <c r="E894" s="199"/>
      <c r="F894" s="234"/>
      <c r="G894" s="235"/>
      <c r="H894" s="236"/>
      <c r="I894" s="199"/>
      <c r="J894" s="199"/>
      <c r="K894" s="199"/>
      <c r="L894" s="236"/>
      <c r="M894" s="235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9"/>
      <c r="AA894" s="199"/>
    </row>
    <row r="895" spans="1:27" ht="17.25" customHeight="1">
      <c r="A895" s="199"/>
      <c r="B895" s="199"/>
      <c r="C895" s="207"/>
      <c r="D895" s="199"/>
      <c r="E895" s="199"/>
      <c r="F895" s="234"/>
      <c r="G895" s="235"/>
      <c r="H895" s="236"/>
      <c r="I895" s="199"/>
      <c r="J895" s="199"/>
      <c r="K895" s="199"/>
      <c r="L895" s="236"/>
      <c r="M895" s="235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9"/>
      <c r="AA895" s="199"/>
    </row>
    <row r="896" spans="1:27" ht="17.25" customHeight="1">
      <c r="A896" s="199"/>
      <c r="B896" s="199"/>
      <c r="C896" s="207"/>
      <c r="D896" s="199"/>
      <c r="E896" s="199"/>
      <c r="F896" s="234"/>
      <c r="G896" s="235"/>
      <c r="H896" s="236"/>
      <c r="I896" s="199"/>
      <c r="J896" s="199"/>
      <c r="K896" s="199"/>
      <c r="L896" s="236"/>
      <c r="M896" s="235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9"/>
      <c r="AA896" s="199"/>
    </row>
    <row r="897" spans="1:27" ht="17.25" customHeight="1">
      <c r="A897" s="199"/>
      <c r="B897" s="199"/>
      <c r="C897" s="207"/>
      <c r="D897" s="199"/>
      <c r="E897" s="199"/>
      <c r="F897" s="234"/>
      <c r="G897" s="235"/>
      <c r="H897" s="236"/>
      <c r="I897" s="199"/>
      <c r="J897" s="199"/>
      <c r="K897" s="199"/>
      <c r="L897" s="236"/>
      <c r="M897" s="235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9"/>
      <c r="AA897" s="199"/>
    </row>
    <row r="898" spans="1:27" ht="17.25" customHeight="1">
      <c r="A898" s="199"/>
      <c r="B898" s="199"/>
      <c r="C898" s="207"/>
      <c r="D898" s="199"/>
      <c r="E898" s="199"/>
      <c r="F898" s="234"/>
      <c r="G898" s="235"/>
      <c r="H898" s="236"/>
      <c r="I898" s="199"/>
      <c r="J898" s="199"/>
      <c r="K898" s="199"/>
      <c r="L898" s="236"/>
      <c r="M898" s="235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9"/>
      <c r="AA898" s="199"/>
    </row>
    <row r="899" spans="1:27" ht="17.25" customHeight="1">
      <c r="A899" s="199"/>
      <c r="B899" s="199"/>
      <c r="C899" s="207"/>
      <c r="D899" s="199"/>
      <c r="E899" s="199"/>
      <c r="F899" s="234"/>
      <c r="G899" s="235"/>
      <c r="H899" s="236"/>
      <c r="I899" s="199"/>
      <c r="J899" s="199"/>
      <c r="K899" s="199"/>
      <c r="L899" s="236"/>
      <c r="M899" s="235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9"/>
      <c r="AA899" s="199"/>
    </row>
    <row r="900" spans="1:27" ht="17.25" customHeight="1">
      <c r="A900" s="199"/>
      <c r="B900" s="199"/>
      <c r="C900" s="207"/>
      <c r="D900" s="199"/>
      <c r="E900" s="199"/>
      <c r="F900" s="234"/>
      <c r="G900" s="235"/>
      <c r="H900" s="236"/>
      <c r="I900" s="199"/>
      <c r="J900" s="199"/>
      <c r="K900" s="199"/>
      <c r="L900" s="236"/>
      <c r="M900" s="235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9"/>
      <c r="AA900" s="199"/>
    </row>
    <row r="901" spans="1:27" ht="17.25" customHeight="1">
      <c r="A901" s="199"/>
      <c r="B901" s="199"/>
      <c r="C901" s="207"/>
      <c r="D901" s="199"/>
      <c r="E901" s="199"/>
      <c r="F901" s="234"/>
      <c r="G901" s="235"/>
      <c r="H901" s="236"/>
      <c r="I901" s="199"/>
      <c r="J901" s="199"/>
      <c r="K901" s="199"/>
      <c r="L901" s="236"/>
      <c r="M901" s="235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9"/>
      <c r="AA901" s="199"/>
    </row>
    <row r="902" spans="1:27" ht="17.25" customHeight="1">
      <c r="A902" s="199"/>
      <c r="B902" s="199"/>
      <c r="C902" s="207"/>
      <c r="D902" s="199"/>
      <c r="E902" s="199"/>
      <c r="F902" s="234"/>
      <c r="G902" s="235"/>
      <c r="H902" s="236"/>
      <c r="I902" s="199"/>
      <c r="J902" s="199"/>
      <c r="K902" s="199"/>
      <c r="L902" s="236"/>
      <c r="M902" s="235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9"/>
      <c r="AA902" s="199"/>
    </row>
    <row r="903" spans="1:27" ht="17.25" customHeight="1">
      <c r="A903" s="199"/>
      <c r="B903" s="199"/>
      <c r="C903" s="207"/>
      <c r="D903" s="199"/>
      <c r="E903" s="199"/>
      <c r="F903" s="234"/>
      <c r="G903" s="235"/>
      <c r="H903" s="236"/>
      <c r="I903" s="199"/>
      <c r="J903" s="199"/>
      <c r="K903" s="199"/>
      <c r="L903" s="236"/>
      <c r="M903" s="235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9"/>
      <c r="AA903" s="199"/>
    </row>
    <row r="904" spans="1:27" ht="17.25" customHeight="1">
      <c r="A904" s="199"/>
      <c r="B904" s="199"/>
      <c r="C904" s="207"/>
      <c r="D904" s="199"/>
      <c r="E904" s="199"/>
      <c r="F904" s="234"/>
      <c r="G904" s="235"/>
      <c r="H904" s="236"/>
      <c r="I904" s="199"/>
      <c r="J904" s="199"/>
      <c r="K904" s="199"/>
      <c r="L904" s="236"/>
      <c r="M904" s="235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9"/>
      <c r="AA904" s="199"/>
    </row>
    <row r="905" spans="1:27" ht="17.25" customHeight="1">
      <c r="A905" s="199"/>
      <c r="B905" s="199"/>
      <c r="C905" s="207"/>
      <c r="D905" s="199"/>
      <c r="E905" s="199"/>
      <c r="F905" s="234"/>
      <c r="G905" s="235"/>
      <c r="H905" s="236"/>
      <c r="I905" s="199"/>
      <c r="J905" s="199"/>
      <c r="K905" s="199"/>
      <c r="L905" s="236"/>
      <c r="M905" s="235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9"/>
      <c r="AA905" s="199"/>
    </row>
    <row r="906" spans="1:27" ht="17.25" customHeight="1">
      <c r="A906" s="199"/>
      <c r="B906" s="199"/>
      <c r="C906" s="207"/>
      <c r="D906" s="199"/>
      <c r="E906" s="199"/>
      <c r="F906" s="234"/>
      <c r="G906" s="235"/>
      <c r="H906" s="236"/>
      <c r="I906" s="199"/>
      <c r="J906" s="199"/>
      <c r="K906" s="199"/>
      <c r="L906" s="236"/>
      <c r="M906" s="235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9"/>
      <c r="AA906" s="199"/>
    </row>
    <row r="907" spans="1:27" ht="17.25" customHeight="1">
      <c r="A907" s="199"/>
      <c r="B907" s="199"/>
      <c r="C907" s="207"/>
      <c r="D907" s="199"/>
      <c r="E907" s="199"/>
      <c r="F907" s="234"/>
      <c r="G907" s="235"/>
      <c r="H907" s="236"/>
      <c r="I907" s="199"/>
      <c r="J907" s="199"/>
      <c r="K907" s="199"/>
      <c r="L907" s="236"/>
      <c r="M907" s="235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9"/>
      <c r="AA907" s="199"/>
    </row>
    <row r="908" spans="1:27" ht="17.25" customHeight="1">
      <c r="A908" s="199"/>
      <c r="B908" s="199"/>
      <c r="C908" s="207"/>
      <c r="D908" s="199"/>
      <c r="E908" s="199"/>
      <c r="F908" s="234"/>
      <c r="G908" s="235"/>
      <c r="H908" s="236"/>
      <c r="I908" s="199"/>
      <c r="J908" s="199"/>
      <c r="K908" s="199"/>
      <c r="L908" s="236"/>
      <c r="M908" s="235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9"/>
      <c r="AA908" s="199"/>
    </row>
    <row r="909" spans="1:27" ht="17.25" customHeight="1">
      <c r="A909" s="199"/>
      <c r="B909" s="199"/>
      <c r="C909" s="207"/>
      <c r="D909" s="199"/>
      <c r="E909" s="199"/>
      <c r="F909" s="234"/>
      <c r="G909" s="235"/>
      <c r="H909" s="236"/>
      <c r="I909" s="199"/>
      <c r="J909" s="199"/>
      <c r="K909" s="199"/>
      <c r="L909" s="236"/>
      <c r="M909" s="235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9"/>
      <c r="AA909" s="199"/>
    </row>
    <row r="910" spans="1:27" ht="17.25" customHeight="1">
      <c r="A910" s="199"/>
      <c r="B910" s="199"/>
      <c r="C910" s="207"/>
      <c r="D910" s="199"/>
      <c r="E910" s="199"/>
      <c r="F910" s="234"/>
      <c r="G910" s="235"/>
      <c r="H910" s="236"/>
      <c r="I910" s="199"/>
      <c r="J910" s="199"/>
      <c r="K910" s="199"/>
      <c r="L910" s="236"/>
      <c r="M910" s="235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9"/>
      <c r="AA910" s="199"/>
    </row>
    <row r="911" spans="1:27" ht="17.25" customHeight="1">
      <c r="A911" s="199"/>
      <c r="B911" s="199"/>
      <c r="C911" s="207"/>
      <c r="D911" s="199"/>
      <c r="E911" s="199"/>
      <c r="F911" s="234"/>
      <c r="G911" s="235"/>
      <c r="H911" s="236"/>
      <c r="I911" s="199"/>
      <c r="J911" s="199"/>
      <c r="K911" s="199"/>
      <c r="L911" s="236"/>
      <c r="M911" s="235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9"/>
      <c r="AA911" s="199"/>
    </row>
    <row r="912" spans="1:27" ht="17.25" customHeight="1">
      <c r="A912" s="199"/>
      <c r="B912" s="199"/>
      <c r="C912" s="207"/>
      <c r="D912" s="199"/>
      <c r="E912" s="199"/>
      <c r="F912" s="234"/>
      <c r="G912" s="235"/>
      <c r="H912" s="236"/>
      <c r="I912" s="199"/>
      <c r="J912" s="199"/>
      <c r="K912" s="199"/>
      <c r="L912" s="236"/>
      <c r="M912" s="235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9"/>
      <c r="AA912" s="199"/>
    </row>
    <row r="913" spans="1:27" ht="17.25" customHeight="1">
      <c r="A913" s="199"/>
      <c r="B913" s="199"/>
      <c r="C913" s="207"/>
      <c r="D913" s="199"/>
      <c r="E913" s="199"/>
      <c r="F913" s="234"/>
      <c r="G913" s="235"/>
      <c r="H913" s="236"/>
      <c r="I913" s="199"/>
      <c r="J913" s="199"/>
      <c r="K913" s="199"/>
      <c r="L913" s="236"/>
      <c r="M913" s="235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9"/>
      <c r="AA913" s="199"/>
    </row>
    <row r="914" spans="1:27" ht="17.25" customHeight="1">
      <c r="A914" s="199"/>
      <c r="B914" s="199"/>
      <c r="C914" s="207"/>
      <c r="D914" s="199"/>
      <c r="E914" s="199"/>
      <c r="F914" s="234"/>
      <c r="G914" s="235"/>
      <c r="H914" s="236"/>
      <c r="I914" s="199"/>
      <c r="J914" s="199"/>
      <c r="K914" s="199"/>
      <c r="L914" s="236"/>
      <c r="M914" s="235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9"/>
      <c r="AA914" s="199"/>
    </row>
    <row r="915" spans="1:27" ht="17.25" customHeight="1">
      <c r="A915" s="199"/>
      <c r="B915" s="199"/>
      <c r="C915" s="207"/>
      <c r="D915" s="199"/>
      <c r="E915" s="199"/>
      <c r="F915" s="234"/>
      <c r="G915" s="235"/>
      <c r="H915" s="236"/>
      <c r="I915" s="199"/>
      <c r="J915" s="199"/>
      <c r="K915" s="199"/>
      <c r="L915" s="236"/>
      <c r="M915" s="235"/>
      <c r="N915" s="199"/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9"/>
      <c r="AA915" s="199"/>
    </row>
    <row r="916" spans="1:27" ht="17.25" customHeight="1">
      <c r="A916" s="199"/>
      <c r="B916" s="199"/>
      <c r="C916" s="207"/>
      <c r="D916" s="199"/>
      <c r="E916" s="199"/>
      <c r="F916" s="234"/>
      <c r="G916" s="235"/>
      <c r="H916" s="236"/>
      <c r="I916" s="199"/>
      <c r="J916" s="199"/>
      <c r="K916" s="199"/>
      <c r="L916" s="236"/>
      <c r="M916" s="235"/>
      <c r="N916" s="199"/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9"/>
      <c r="AA916" s="199"/>
    </row>
    <row r="917" spans="1:27" ht="17.25" customHeight="1">
      <c r="A917" s="199"/>
      <c r="B917" s="199"/>
      <c r="C917" s="207"/>
      <c r="D917" s="199"/>
      <c r="E917" s="199"/>
      <c r="F917" s="234"/>
      <c r="G917" s="235"/>
      <c r="H917" s="236"/>
      <c r="I917" s="199"/>
      <c r="J917" s="199"/>
      <c r="K917" s="199"/>
      <c r="L917" s="236"/>
      <c r="M917" s="235"/>
      <c r="N917" s="199"/>
      <c r="O917" s="199"/>
      <c r="P917" s="199"/>
      <c r="Q917" s="199"/>
      <c r="R917" s="199"/>
      <c r="S917" s="199"/>
      <c r="T917" s="199"/>
      <c r="U917" s="199"/>
      <c r="V917" s="199"/>
      <c r="W917" s="199"/>
      <c r="X917" s="199"/>
      <c r="Y917" s="199"/>
      <c r="Z917" s="199"/>
      <c r="AA917" s="199"/>
    </row>
    <row r="918" spans="1:27" ht="17.25" customHeight="1">
      <c r="A918" s="199"/>
      <c r="B918" s="199"/>
      <c r="C918" s="207"/>
      <c r="D918" s="199"/>
      <c r="E918" s="199"/>
      <c r="F918" s="234"/>
      <c r="G918" s="235"/>
      <c r="H918" s="236"/>
      <c r="I918" s="199"/>
      <c r="J918" s="199"/>
      <c r="K918" s="199"/>
      <c r="L918" s="236"/>
      <c r="M918" s="235"/>
      <c r="N918" s="199"/>
      <c r="O918" s="199"/>
      <c r="P918" s="199"/>
      <c r="Q918" s="199"/>
      <c r="R918" s="199"/>
      <c r="S918" s="199"/>
      <c r="T918" s="199"/>
      <c r="U918" s="199"/>
      <c r="V918" s="199"/>
      <c r="W918" s="199"/>
      <c r="X918" s="199"/>
      <c r="Y918" s="199"/>
      <c r="Z918" s="199"/>
      <c r="AA918" s="199"/>
    </row>
    <row r="919" spans="1:27" ht="17.25" customHeight="1">
      <c r="A919" s="199"/>
      <c r="B919" s="199"/>
      <c r="C919" s="207"/>
      <c r="D919" s="199"/>
      <c r="E919" s="199"/>
      <c r="F919" s="234"/>
      <c r="G919" s="235"/>
      <c r="H919" s="236"/>
      <c r="I919" s="199"/>
      <c r="J919" s="199"/>
      <c r="K919" s="199"/>
      <c r="L919" s="236"/>
      <c r="M919" s="235"/>
      <c r="N919" s="199"/>
      <c r="O919" s="199"/>
      <c r="P919" s="199"/>
      <c r="Q919" s="199"/>
      <c r="R919" s="199"/>
      <c r="S919" s="199"/>
      <c r="T919" s="199"/>
      <c r="U919" s="199"/>
      <c r="V919" s="199"/>
      <c r="W919" s="199"/>
      <c r="X919" s="199"/>
      <c r="Y919" s="199"/>
      <c r="Z919" s="199"/>
      <c r="AA919" s="199"/>
    </row>
    <row r="920" spans="1:27" ht="17.25" customHeight="1">
      <c r="A920" s="199"/>
      <c r="B920" s="199"/>
      <c r="C920" s="207"/>
      <c r="D920" s="199"/>
      <c r="E920" s="199"/>
      <c r="F920" s="234"/>
      <c r="G920" s="235"/>
      <c r="H920" s="236"/>
      <c r="I920" s="199"/>
      <c r="J920" s="199"/>
      <c r="K920" s="199"/>
      <c r="L920" s="236"/>
      <c r="M920" s="235"/>
      <c r="N920" s="199"/>
      <c r="O920" s="199"/>
      <c r="P920" s="199"/>
      <c r="Q920" s="199"/>
      <c r="R920" s="199"/>
      <c r="S920" s="199"/>
      <c r="T920" s="199"/>
      <c r="U920" s="199"/>
      <c r="V920" s="199"/>
      <c r="W920" s="199"/>
      <c r="X920" s="199"/>
      <c r="Y920" s="199"/>
      <c r="Z920" s="199"/>
      <c r="AA920" s="199"/>
    </row>
    <row r="921" spans="1:27" ht="17.25" customHeight="1">
      <c r="A921" s="199"/>
      <c r="B921" s="199"/>
      <c r="C921" s="207"/>
      <c r="D921" s="199"/>
      <c r="E921" s="199"/>
      <c r="F921" s="234"/>
      <c r="G921" s="235"/>
      <c r="H921" s="236"/>
      <c r="I921" s="199"/>
      <c r="J921" s="199"/>
      <c r="K921" s="199"/>
      <c r="L921" s="236"/>
      <c r="M921" s="235"/>
      <c r="N921" s="199"/>
      <c r="O921" s="199"/>
      <c r="P921" s="199"/>
      <c r="Q921" s="199"/>
      <c r="R921" s="199"/>
      <c r="S921" s="199"/>
      <c r="T921" s="199"/>
      <c r="U921" s="199"/>
      <c r="V921" s="199"/>
      <c r="W921" s="199"/>
      <c r="X921" s="199"/>
      <c r="Y921" s="199"/>
      <c r="Z921" s="199"/>
      <c r="AA921" s="199"/>
    </row>
    <row r="922" spans="1:27" ht="17.25" customHeight="1">
      <c r="A922" s="199"/>
      <c r="B922" s="199"/>
      <c r="C922" s="207"/>
      <c r="D922" s="199"/>
      <c r="E922" s="199"/>
      <c r="F922" s="234"/>
      <c r="G922" s="235"/>
      <c r="H922" s="236"/>
      <c r="I922" s="199"/>
      <c r="J922" s="199"/>
      <c r="K922" s="199"/>
      <c r="L922" s="236"/>
      <c r="M922" s="235"/>
      <c r="N922" s="199"/>
      <c r="O922" s="199"/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9"/>
      <c r="AA922" s="199"/>
    </row>
    <row r="923" spans="1:27" ht="17.25" customHeight="1">
      <c r="A923" s="199"/>
      <c r="B923" s="199"/>
      <c r="C923" s="207"/>
      <c r="D923" s="199"/>
      <c r="E923" s="199"/>
      <c r="F923" s="234"/>
      <c r="G923" s="235"/>
      <c r="H923" s="236"/>
      <c r="I923" s="199"/>
      <c r="J923" s="199"/>
      <c r="K923" s="199"/>
      <c r="L923" s="236"/>
      <c r="M923" s="235"/>
      <c r="N923" s="199"/>
      <c r="O923" s="199"/>
      <c r="P923" s="199"/>
      <c r="Q923" s="199"/>
      <c r="R923" s="199"/>
      <c r="S923" s="199"/>
      <c r="T923" s="199"/>
      <c r="U923" s="199"/>
      <c r="V923" s="199"/>
      <c r="W923" s="199"/>
      <c r="X923" s="199"/>
      <c r="Y923" s="199"/>
      <c r="Z923" s="199"/>
      <c r="AA923" s="199"/>
    </row>
    <row r="924" spans="1:27" ht="17.25" customHeight="1">
      <c r="A924" s="199"/>
      <c r="B924" s="199"/>
      <c r="C924" s="207"/>
      <c r="D924" s="199"/>
      <c r="E924" s="199"/>
      <c r="F924" s="234"/>
      <c r="G924" s="235"/>
      <c r="H924" s="236"/>
      <c r="I924" s="199"/>
      <c r="J924" s="199"/>
      <c r="K924" s="199"/>
      <c r="L924" s="236"/>
      <c r="M924" s="235"/>
      <c r="N924" s="199"/>
      <c r="O924" s="199"/>
      <c r="P924" s="199"/>
      <c r="Q924" s="199"/>
      <c r="R924" s="199"/>
      <c r="S924" s="199"/>
      <c r="T924" s="199"/>
      <c r="U924" s="199"/>
      <c r="V924" s="199"/>
      <c r="W924" s="199"/>
      <c r="X924" s="199"/>
      <c r="Y924" s="199"/>
      <c r="Z924" s="199"/>
      <c r="AA924" s="199"/>
    </row>
    <row r="925" spans="1:27" ht="17.25" customHeight="1">
      <c r="A925" s="199"/>
      <c r="B925" s="199"/>
      <c r="C925" s="207"/>
      <c r="D925" s="199"/>
      <c r="E925" s="199"/>
      <c r="F925" s="234"/>
      <c r="G925" s="235"/>
      <c r="H925" s="236"/>
      <c r="I925" s="199"/>
      <c r="J925" s="199"/>
      <c r="K925" s="199"/>
      <c r="L925" s="236"/>
      <c r="M925" s="235"/>
      <c r="N925" s="199"/>
      <c r="O925" s="199"/>
      <c r="P925" s="199"/>
      <c r="Q925" s="199"/>
      <c r="R925" s="199"/>
      <c r="S925" s="199"/>
      <c r="T925" s="199"/>
      <c r="U925" s="199"/>
      <c r="V925" s="199"/>
      <c r="W925" s="199"/>
      <c r="X925" s="199"/>
      <c r="Y925" s="199"/>
      <c r="Z925" s="199"/>
      <c r="AA925" s="199"/>
    </row>
    <row r="926" spans="1:27" ht="17.25" customHeight="1">
      <c r="A926" s="199"/>
      <c r="B926" s="199"/>
      <c r="C926" s="207"/>
      <c r="D926" s="199"/>
      <c r="E926" s="199"/>
      <c r="F926" s="234"/>
      <c r="G926" s="235"/>
      <c r="H926" s="236"/>
      <c r="I926" s="199"/>
      <c r="J926" s="199"/>
      <c r="K926" s="199"/>
      <c r="L926" s="236"/>
      <c r="M926" s="235"/>
      <c r="N926" s="199"/>
      <c r="O926" s="199"/>
      <c r="P926" s="199"/>
      <c r="Q926" s="199"/>
      <c r="R926" s="199"/>
      <c r="S926" s="199"/>
      <c r="T926" s="199"/>
      <c r="U926" s="199"/>
      <c r="V926" s="199"/>
      <c r="W926" s="199"/>
      <c r="X926" s="199"/>
      <c r="Y926" s="199"/>
      <c r="Z926" s="199"/>
      <c r="AA926" s="199"/>
    </row>
    <row r="927" spans="1:27" ht="17.25" customHeight="1">
      <c r="A927" s="199"/>
      <c r="B927" s="199"/>
      <c r="C927" s="207"/>
      <c r="D927" s="199"/>
      <c r="E927" s="199"/>
      <c r="F927" s="234"/>
      <c r="G927" s="235"/>
      <c r="H927" s="236"/>
      <c r="I927" s="199"/>
      <c r="J927" s="199"/>
      <c r="K927" s="199"/>
      <c r="L927" s="236"/>
      <c r="M927" s="235"/>
      <c r="N927" s="199"/>
      <c r="O927" s="199"/>
      <c r="P927" s="199"/>
      <c r="Q927" s="199"/>
      <c r="R927" s="199"/>
      <c r="S927" s="199"/>
      <c r="T927" s="199"/>
      <c r="U927" s="199"/>
      <c r="V927" s="199"/>
      <c r="W927" s="199"/>
      <c r="X927" s="199"/>
      <c r="Y927" s="199"/>
      <c r="Z927" s="199"/>
      <c r="AA927" s="199"/>
    </row>
    <row r="928" spans="1:27" ht="17.25" customHeight="1">
      <c r="A928" s="199"/>
      <c r="B928" s="199"/>
      <c r="C928" s="207"/>
      <c r="D928" s="199"/>
      <c r="E928" s="199"/>
      <c r="F928" s="234"/>
      <c r="G928" s="235"/>
      <c r="H928" s="236"/>
      <c r="I928" s="199"/>
      <c r="J928" s="199"/>
      <c r="K928" s="199"/>
      <c r="L928" s="236"/>
      <c r="M928" s="235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9"/>
      <c r="AA928" s="199"/>
    </row>
    <row r="929" spans="1:27" ht="17.25" customHeight="1">
      <c r="A929" s="199"/>
      <c r="B929" s="199"/>
      <c r="C929" s="207"/>
      <c r="D929" s="199"/>
      <c r="E929" s="199"/>
      <c r="F929" s="234"/>
      <c r="G929" s="235"/>
      <c r="H929" s="236"/>
      <c r="I929" s="199"/>
      <c r="J929" s="199"/>
      <c r="K929" s="199"/>
      <c r="L929" s="236"/>
      <c r="M929" s="235"/>
      <c r="N929" s="199"/>
      <c r="O929" s="199"/>
      <c r="P929" s="199"/>
      <c r="Q929" s="199"/>
      <c r="R929" s="199"/>
      <c r="S929" s="199"/>
      <c r="T929" s="199"/>
      <c r="U929" s="199"/>
      <c r="V929" s="199"/>
      <c r="W929" s="199"/>
      <c r="X929" s="199"/>
      <c r="Y929" s="199"/>
      <c r="Z929" s="199"/>
      <c r="AA929" s="199"/>
    </row>
    <row r="930" spans="1:27" ht="17.25" customHeight="1">
      <c r="A930" s="199"/>
      <c r="B930" s="199"/>
      <c r="C930" s="207"/>
      <c r="D930" s="199"/>
      <c r="E930" s="199"/>
      <c r="F930" s="234"/>
      <c r="G930" s="235"/>
      <c r="H930" s="236"/>
      <c r="I930" s="199"/>
      <c r="J930" s="199"/>
      <c r="K930" s="199"/>
      <c r="L930" s="236"/>
      <c r="M930" s="235"/>
      <c r="N930" s="199"/>
      <c r="O930" s="199"/>
      <c r="P930" s="199"/>
      <c r="Q930" s="199"/>
      <c r="R930" s="199"/>
      <c r="S930" s="199"/>
      <c r="T930" s="199"/>
      <c r="U930" s="199"/>
      <c r="V930" s="199"/>
      <c r="W930" s="199"/>
      <c r="X930" s="199"/>
      <c r="Y930" s="199"/>
      <c r="Z930" s="199"/>
      <c r="AA930" s="199"/>
    </row>
    <row r="931" spans="1:27" ht="17.25" customHeight="1">
      <c r="A931" s="199"/>
      <c r="B931" s="199"/>
      <c r="C931" s="207"/>
      <c r="D931" s="199"/>
      <c r="E931" s="199"/>
      <c r="F931" s="234"/>
      <c r="G931" s="235"/>
      <c r="H931" s="236"/>
      <c r="I931" s="199"/>
      <c r="J931" s="199"/>
      <c r="K931" s="199"/>
      <c r="L931" s="236"/>
      <c r="M931" s="235"/>
      <c r="N931" s="199"/>
      <c r="O931" s="199"/>
      <c r="P931" s="199"/>
      <c r="Q931" s="199"/>
      <c r="R931" s="199"/>
      <c r="S931" s="199"/>
      <c r="T931" s="199"/>
      <c r="U931" s="199"/>
      <c r="V931" s="199"/>
      <c r="W931" s="199"/>
      <c r="X931" s="199"/>
      <c r="Y931" s="199"/>
      <c r="Z931" s="199"/>
      <c r="AA931" s="199"/>
    </row>
    <row r="932" spans="1:27" ht="17.25" customHeight="1">
      <c r="A932" s="199"/>
      <c r="B932" s="199"/>
      <c r="C932" s="207"/>
      <c r="D932" s="199"/>
      <c r="E932" s="199"/>
      <c r="F932" s="234"/>
      <c r="G932" s="235"/>
      <c r="H932" s="236"/>
      <c r="I932" s="199"/>
      <c r="J932" s="199"/>
      <c r="K932" s="199"/>
      <c r="L932" s="236"/>
      <c r="M932" s="235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9"/>
      <c r="AA932" s="199"/>
    </row>
    <row r="933" spans="1:27" ht="17.25" customHeight="1">
      <c r="A933" s="199"/>
      <c r="B933" s="199"/>
      <c r="C933" s="207"/>
      <c r="D933" s="199"/>
      <c r="E933" s="199"/>
      <c r="F933" s="234"/>
      <c r="G933" s="235"/>
      <c r="H933" s="236"/>
      <c r="I933" s="199"/>
      <c r="J933" s="199"/>
      <c r="K933" s="199"/>
      <c r="L933" s="236"/>
      <c r="M933" s="235"/>
      <c r="N933" s="199"/>
      <c r="O933" s="199"/>
      <c r="P933" s="199"/>
      <c r="Q933" s="199"/>
      <c r="R933" s="199"/>
      <c r="S933" s="199"/>
      <c r="T933" s="199"/>
      <c r="U933" s="199"/>
      <c r="V933" s="199"/>
      <c r="W933" s="199"/>
      <c r="X933" s="199"/>
      <c r="Y933" s="199"/>
      <c r="Z933" s="199"/>
      <c r="AA933" s="199"/>
    </row>
    <row r="934" spans="1:27" ht="17.25" customHeight="1">
      <c r="A934" s="199"/>
      <c r="B934" s="199"/>
      <c r="C934" s="207"/>
      <c r="D934" s="199"/>
      <c r="E934" s="199"/>
      <c r="F934" s="234"/>
      <c r="G934" s="235"/>
      <c r="H934" s="236"/>
      <c r="I934" s="199"/>
      <c r="J934" s="199"/>
      <c r="K934" s="199"/>
      <c r="L934" s="236"/>
      <c r="M934" s="235"/>
      <c r="N934" s="199"/>
      <c r="O934" s="199"/>
      <c r="P934" s="199"/>
      <c r="Q934" s="199"/>
      <c r="R934" s="199"/>
      <c r="S934" s="199"/>
      <c r="T934" s="199"/>
      <c r="U934" s="199"/>
      <c r="V934" s="199"/>
      <c r="W934" s="199"/>
      <c r="X934" s="199"/>
      <c r="Y934" s="199"/>
      <c r="Z934" s="199"/>
      <c r="AA934" s="199"/>
    </row>
    <row r="935" spans="1:27" ht="17.25" customHeight="1">
      <c r="A935" s="199"/>
      <c r="B935" s="199"/>
      <c r="C935" s="207"/>
      <c r="D935" s="199"/>
      <c r="E935" s="199"/>
      <c r="F935" s="234"/>
      <c r="G935" s="235"/>
      <c r="H935" s="236"/>
      <c r="I935" s="199"/>
      <c r="J935" s="199"/>
      <c r="K935" s="199"/>
      <c r="L935" s="236"/>
      <c r="M935" s="235"/>
      <c r="N935" s="199"/>
      <c r="O935" s="199"/>
      <c r="P935" s="199"/>
      <c r="Q935" s="199"/>
      <c r="R935" s="199"/>
      <c r="S935" s="199"/>
      <c r="T935" s="199"/>
      <c r="U935" s="199"/>
      <c r="V935" s="199"/>
      <c r="W935" s="199"/>
      <c r="X935" s="199"/>
      <c r="Y935" s="199"/>
      <c r="Z935" s="199"/>
      <c r="AA935" s="199"/>
    </row>
    <row r="936" spans="1:27" ht="17.25" customHeight="1">
      <c r="A936" s="199"/>
      <c r="B936" s="199"/>
      <c r="C936" s="207"/>
      <c r="D936" s="199"/>
      <c r="E936" s="199"/>
      <c r="F936" s="234"/>
      <c r="G936" s="235"/>
      <c r="H936" s="236"/>
      <c r="I936" s="199"/>
      <c r="J936" s="199"/>
      <c r="K936" s="199"/>
      <c r="L936" s="236"/>
      <c r="M936" s="235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9"/>
      <c r="AA936" s="199"/>
    </row>
    <row r="937" spans="1:27" ht="17.25" customHeight="1">
      <c r="A937" s="199"/>
      <c r="B937" s="199"/>
      <c r="C937" s="207"/>
      <c r="D937" s="199"/>
      <c r="E937" s="199"/>
      <c r="F937" s="234"/>
      <c r="G937" s="235"/>
      <c r="H937" s="236"/>
      <c r="I937" s="199"/>
      <c r="J937" s="199"/>
      <c r="K937" s="199"/>
      <c r="L937" s="236"/>
      <c r="M937" s="235"/>
      <c r="N937" s="199"/>
      <c r="O937" s="199"/>
      <c r="P937" s="199"/>
      <c r="Q937" s="199"/>
      <c r="R937" s="199"/>
      <c r="S937" s="199"/>
      <c r="T937" s="199"/>
      <c r="U937" s="199"/>
      <c r="V937" s="199"/>
      <c r="W937" s="199"/>
      <c r="X937" s="199"/>
      <c r="Y937" s="199"/>
      <c r="Z937" s="199"/>
      <c r="AA937" s="199"/>
    </row>
    <row r="938" spans="1:27" ht="17.25" customHeight="1">
      <c r="A938" s="199"/>
      <c r="B938" s="199"/>
      <c r="C938" s="207"/>
      <c r="D938" s="199"/>
      <c r="E938" s="199"/>
      <c r="F938" s="234"/>
      <c r="G938" s="235"/>
      <c r="H938" s="236"/>
      <c r="I938" s="199"/>
      <c r="J938" s="199"/>
      <c r="K938" s="199"/>
      <c r="L938" s="236"/>
      <c r="M938" s="235"/>
      <c r="N938" s="199"/>
      <c r="O938" s="199"/>
      <c r="P938" s="199"/>
      <c r="Q938" s="199"/>
      <c r="R938" s="199"/>
      <c r="S938" s="199"/>
      <c r="T938" s="199"/>
      <c r="U938" s="199"/>
      <c r="V938" s="199"/>
      <c r="W938" s="199"/>
      <c r="X938" s="199"/>
      <c r="Y938" s="199"/>
      <c r="Z938" s="199"/>
      <c r="AA938" s="199"/>
    </row>
    <row r="939" spans="1:27" ht="17.25" customHeight="1">
      <c r="A939" s="199"/>
      <c r="B939" s="199"/>
      <c r="C939" s="207"/>
      <c r="D939" s="199"/>
      <c r="E939" s="199"/>
      <c r="F939" s="234"/>
      <c r="G939" s="235"/>
      <c r="H939" s="236"/>
      <c r="I939" s="199"/>
      <c r="J939" s="199"/>
      <c r="K939" s="199"/>
      <c r="L939" s="236"/>
      <c r="M939" s="235"/>
      <c r="N939" s="199"/>
      <c r="O939" s="199"/>
      <c r="P939" s="199"/>
      <c r="Q939" s="199"/>
      <c r="R939" s="199"/>
      <c r="S939" s="199"/>
      <c r="T939" s="199"/>
      <c r="U939" s="199"/>
      <c r="V939" s="199"/>
      <c r="W939" s="199"/>
      <c r="X939" s="199"/>
      <c r="Y939" s="199"/>
      <c r="Z939" s="199"/>
      <c r="AA939" s="199"/>
    </row>
    <row r="940" spans="1:27" ht="17.25" customHeight="1">
      <c r="A940" s="199"/>
      <c r="B940" s="199"/>
      <c r="C940" s="207"/>
      <c r="D940" s="199"/>
      <c r="E940" s="199"/>
      <c r="F940" s="234"/>
      <c r="G940" s="235"/>
      <c r="H940" s="236"/>
      <c r="I940" s="199"/>
      <c r="J940" s="199"/>
      <c r="K940" s="199"/>
      <c r="L940" s="236"/>
      <c r="M940" s="235"/>
      <c r="N940" s="199"/>
      <c r="O940" s="199"/>
      <c r="P940" s="199"/>
      <c r="Q940" s="199"/>
      <c r="R940" s="199"/>
      <c r="S940" s="199"/>
      <c r="T940" s="199"/>
      <c r="U940" s="199"/>
      <c r="V940" s="199"/>
      <c r="W940" s="199"/>
      <c r="X940" s="199"/>
      <c r="Y940" s="199"/>
      <c r="Z940" s="199"/>
      <c r="AA940" s="199"/>
    </row>
    <row r="941" spans="1:27" ht="17.25" customHeight="1">
      <c r="A941" s="199"/>
      <c r="B941" s="199"/>
      <c r="C941" s="207"/>
      <c r="D941" s="199"/>
      <c r="E941" s="199"/>
      <c r="F941" s="234"/>
      <c r="G941" s="235"/>
      <c r="H941" s="236"/>
      <c r="I941" s="199"/>
      <c r="J941" s="199"/>
      <c r="K941" s="199"/>
      <c r="L941" s="236"/>
      <c r="M941" s="235"/>
      <c r="N941" s="199"/>
      <c r="O941" s="199"/>
      <c r="P941" s="199"/>
      <c r="Q941" s="199"/>
      <c r="R941" s="199"/>
      <c r="S941" s="199"/>
      <c r="T941" s="199"/>
      <c r="U941" s="199"/>
      <c r="V941" s="199"/>
      <c r="W941" s="199"/>
      <c r="X941" s="199"/>
      <c r="Y941" s="199"/>
      <c r="Z941" s="199"/>
      <c r="AA941" s="199"/>
    </row>
    <row r="942" spans="1:27" ht="17.25" customHeight="1">
      <c r="A942" s="199"/>
      <c r="B942" s="199"/>
      <c r="C942" s="207"/>
      <c r="D942" s="199"/>
      <c r="E942" s="199"/>
      <c r="F942" s="234"/>
      <c r="G942" s="235"/>
      <c r="H942" s="236"/>
      <c r="I942" s="199"/>
      <c r="J942" s="199"/>
      <c r="K942" s="199"/>
      <c r="L942" s="236"/>
      <c r="M942" s="235"/>
      <c r="N942" s="199"/>
      <c r="O942" s="199"/>
      <c r="P942" s="199"/>
      <c r="Q942" s="199"/>
      <c r="R942" s="199"/>
      <c r="S942" s="199"/>
      <c r="T942" s="199"/>
      <c r="U942" s="199"/>
      <c r="V942" s="199"/>
      <c r="W942" s="199"/>
      <c r="X942" s="199"/>
      <c r="Y942" s="199"/>
      <c r="Z942" s="199"/>
      <c r="AA942" s="199"/>
    </row>
    <row r="943" spans="1:27" ht="17.25" customHeight="1">
      <c r="A943" s="199"/>
      <c r="B943" s="199"/>
      <c r="C943" s="207"/>
      <c r="D943" s="199"/>
      <c r="E943" s="199"/>
      <c r="F943" s="234"/>
      <c r="G943" s="235"/>
      <c r="H943" s="236"/>
      <c r="I943" s="199"/>
      <c r="J943" s="199"/>
      <c r="K943" s="199"/>
      <c r="L943" s="236"/>
      <c r="M943" s="235"/>
      <c r="N943" s="199"/>
      <c r="O943" s="199"/>
      <c r="P943" s="199"/>
      <c r="Q943" s="199"/>
      <c r="R943" s="199"/>
      <c r="S943" s="199"/>
      <c r="T943" s="199"/>
      <c r="U943" s="199"/>
      <c r="V943" s="199"/>
      <c r="W943" s="199"/>
      <c r="X943" s="199"/>
      <c r="Y943" s="199"/>
      <c r="Z943" s="199"/>
      <c r="AA943" s="199"/>
    </row>
    <row r="944" spans="1:27" ht="17.25" customHeight="1">
      <c r="A944" s="199"/>
      <c r="B944" s="199"/>
      <c r="C944" s="207"/>
      <c r="D944" s="199"/>
      <c r="E944" s="199"/>
      <c r="F944" s="234"/>
      <c r="G944" s="235"/>
      <c r="H944" s="236"/>
      <c r="I944" s="199"/>
      <c r="J944" s="199"/>
      <c r="K944" s="199"/>
      <c r="L944" s="236"/>
      <c r="M944" s="235"/>
      <c r="N944" s="199"/>
      <c r="O944" s="199"/>
      <c r="P944" s="199"/>
      <c r="Q944" s="199"/>
      <c r="R944" s="199"/>
      <c r="S944" s="199"/>
      <c r="T944" s="199"/>
      <c r="U944" s="199"/>
      <c r="V944" s="199"/>
      <c r="W944" s="199"/>
      <c r="X944" s="199"/>
      <c r="Y944" s="199"/>
      <c r="Z944" s="199"/>
      <c r="AA944" s="199"/>
    </row>
    <row r="945" spans="1:27" ht="17.25" customHeight="1">
      <c r="A945" s="199"/>
      <c r="B945" s="199"/>
      <c r="C945" s="207"/>
      <c r="D945" s="199"/>
      <c r="E945" s="199"/>
      <c r="F945" s="234"/>
      <c r="G945" s="235"/>
      <c r="H945" s="236"/>
      <c r="I945" s="199"/>
      <c r="J945" s="199"/>
      <c r="K945" s="199"/>
      <c r="L945" s="236"/>
      <c r="M945" s="235"/>
      <c r="N945" s="199"/>
      <c r="O945" s="199"/>
      <c r="P945" s="199"/>
      <c r="Q945" s="199"/>
      <c r="R945" s="199"/>
      <c r="S945" s="199"/>
      <c r="T945" s="199"/>
      <c r="U945" s="199"/>
      <c r="V945" s="199"/>
      <c r="W945" s="199"/>
      <c r="X945" s="199"/>
      <c r="Y945" s="199"/>
      <c r="Z945" s="199"/>
      <c r="AA945" s="199"/>
    </row>
    <row r="946" spans="1:27" ht="17.25" customHeight="1">
      <c r="A946" s="199"/>
      <c r="B946" s="199"/>
      <c r="C946" s="207"/>
      <c r="D946" s="199"/>
      <c r="E946" s="199"/>
      <c r="F946" s="234"/>
      <c r="G946" s="235"/>
      <c r="H946" s="236"/>
      <c r="I946" s="199"/>
      <c r="J946" s="199"/>
      <c r="K946" s="199"/>
      <c r="L946" s="236"/>
      <c r="M946" s="235"/>
      <c r="N946" s="199"/>
      <c r="O946" s="199"/>
      <c r="P946" s="199"/>
      <c r="Q946" s="199"/>
      <c r="R946" s="199"/>
      <c r="S946" s="199"/>
      <c r="T946" s="199"/>
      <c r="U946" s="199"/>
      <c r="V946" s="199"/>
      <c r="W946" s="199"/>
      <c r="X946" s="199"/>
      <c r="Y946" s="199"/>
      <c r="Z946" s="199"/>
      <c r="AA946" s="199"/>
    </row>
    <row r="947" spans="1:27" ht="17.25" customHeight="1">
      <c r="A947" s="199"/>
      <c r="B947" s="199"/>
      <c r="C947" s="207"/>
      <c r="D947" s="199"/>
      <c r="E947" s="199"/>
      <c r="F947" s="234"/>
      <c r="G947" s="235"/>
      <c r="H947" s="236"/>
      <c r="I947" s="199"/>
      <c r="J947" s="199"/>
      <c r="K947" s="199"/>
      <c r="L947" s="236"/>
      <c r="M947" s="235"/>
      <c r="N947" s="199"/>
      <c r="O947" s="199"/>
      <c r="P947" s="199"/>
      <c r="Q947" s="199"/>
      <c r="R947" s="199"/>
      <c r="S947" s="199"/>
      <c r="T947" s="199"/>
      <c r="U947" s="199"/>
      <c r="V947" s="199"/>
      <c r="W947" s="199"/>
      <c r="X947" s="199"/>
      <c r="Y947" s="199"/>
      <c r="Z947" s="199"/>
      <c r="AA947" s="199"/>
    </row>
    <row r="948" spans="1:27" ht="17.25" customHeight="1">
      <c r="A948" s="199"/>
      <c r="B948" s="199"/>
      <c r="C948" s="207"/>
      <c r="D948" s="199"/>
      <c r="E948" s="199"/>
      <c r="F948" s="234"/>
      <c r="G948" s="235"/>
      <c r="H948" s="236"/>
      <c r="I948" s="199"/>
      <c r="J948" s="199"/>
      <c r="K948" s="199"/>
      <c r="L948" s="236"/>
      <c r="M948" s="235"/>
      <c r="N948" s="199"/>
      <c r="O948" s="199"/>
      <c r="P948" s="199"/>
      <c r="Q948" s="199"/>
      <c r="R948" s="199"/>
      <c r="S948" s="199"/>
      <c r="T948" s="199"/>
      <c r="U948" s="199"/>
      <c r="V948" s="199"/>
      <c r="W948" s="199"/>
      <c r="X948" s="199"/>
      <c r="Y948" s="199"/>
      <c r="Z948" s="199"/>
      <c r="AA948" s="199"/>
    </row>
    <row r="949" spans="1:27" ht="17.25" customHeight="1">
      <c r="A949" s="199"/>
      <c r="B949" s="199"/>
      <c r="C949" s="207"/>
      <c r="D949" s="199"/>
      <c r="E949" s="199"/>
      <c r="F949" s="234"/>
      <c r="G949" s="235"/>
      <c r="H949" s="236"/>
      <c r="I949" s="199"/>
      <c r="J949" s="199"/>
      <c r="K949" s="199"/>
      <c r="L949" s="236"/>
      <c r="M949" s="235"/>
      <c r="N949" s="199"/>
      <c r="O949" s="199"/>
      <c r="P949" s="199"/>
      <c r="Q949" s="199"/>
      <c r="R949" s="199"/>
      <c r="S949" s="199"/>
      <c r="T949" s="199"/>
      <c r="U949" s="199"/>
      <c r="V949" s="199"/>
      <c r="W949" s="199"/>
      <c r="X949" s="199"/>
      <c r="Y949" s="199"/>
      <c r="Z949" s="199"/>
      <c r="AA949" s="199"/>
    </row>
    <row r="950" spans="1:27" ht="17.25" customHeight="1">
      <c r="A950" s="199"/>
      <c r="B950" s="199"/>
      <c r="C950" s="207"/>
      <c r="D950" s="199"/>
      <c r="E950" s="199"/>
      <c r="F950" s="234"/>
      <c r="G950" s="235"/>
      <c r="H950" s="236"/>
      <c r="I950" s="199"/>
      <c r="J950" s="199"/>
      <c r="K950" s="199"/>
      <c r="L950" s="236"/>
      <c r="M950" s="235"/>
      <c r="N950" s="199"/>
      <c r="O950" s="199"/>
      <c r="P950" s="199"/>
      <c r="Q950" s="199"/>
      <c r="R950" s="199"/>
      <c r="S950" s="199"/>
      <c r="T950" s="199"/>
      <c r="U950" s="199"/>
      <c r="V950" s="199"/>
      <c r="W950" s="199"/>
      <c r="X950" s="199"/>
      <c r="Y950" s="199"/>
      <c r="Z950" s="199"/>
      <c r="AA950" s="199"/>
    </row>
    <row r="951" spans="1:27" ht="17.25" customHeight="1">
      <c r="A951" s="199"/>
      <c r="B951" s="199"/>
      <c r="C951" s="207"/>
      <c r="D951" s="199"/>
      <c r="E951" s="199"/>
      <c r="F951" s="234"/>
      <c r="G951" s="235"/>
      <c r="H951" s="236"/>
      <c r="I951" s="199"/>
      <c r="J951" s="199"/>
      <c r="K951" s="199"/>
      <c r="L951" s="236"/>
      <c r="M951" s="235"/>
      <c r="N951" s="199"/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Z951" s="199"/>
      <c r="AA951" s="199"/>
    </row>
    <row r="952" spans="1:27" ht="17.25" customHeight="1">
      <c r="A952" s="199"/>
      <c r="B952" s="199"/>
      <c r="C952" s="207"/>
      <c r="D952" s="199"/>
      <c r="E952" s="199"/>
      <c r="F952" s="234"/>
      <c r="G952" s="235"/>
      <c r="H952" s="236"/>
      <c r="I952" s="199"/>
      <c r="J952" s="199"/>
      <c r="K952" s="199"/>
      <c r="L952" s="236"/>
      <c r="M952" s="235"/>
      <c r="N952" s="199"/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Z952" s="199"/>
      <c r="AA952" s="199"/>
    </row>
    <row r="953" spans="1:27" ht="17.25" customHeight="1">
      <c r="A953" s="199"/>
      <c r="B953" s="199"/>
      <c r="C953" s="207"/>
      <c r="D953" s="199"/>
      <c r="E953" s="199"/>
      <c r="F953" s="234"/>
      <c r="G953" s="235"/>
      <c r="H953" s="236"/>
      <c r="I953" s="199"/>
      <c r="J953" s="199"/>
      <c r="K953" s="199"/>
      <c r="L953" s="236"/>
      <c r="M953" s="235"/>
      <c r="N953" s="199"/>
      <c r="O953" s="199"/>
      <c r="P953" s="199"/>
      <c r="Q953" s="199"/>
      <c r="R953" s="199"/>
      <c r="S953" s="199"/>
      <c r="T953" s="199"/>
      <c r="U953" s="199"/>
      <c r="V953" s="199"/>
      <c r="W953" s="199"/>
      <c r="X953" s="199"/>
      <c r="Y953" s="199"/>
      <c r="Z953" s="199"/>
      <c r="AA953" s="199"/>
    </row>
    <row r="954" spans="1:27" ht="17.25" customHeight="1">
      <c r="A954" s="199"/>
      <c r="B954" s="199"/>
      <c r="C954" s="207"/>
      <c r="D954" s="199"/>
      <c r="E954" s="199"/>
      <c r="F954" s="234"/>
      <c r="G954" s="235"/>
      <c r="H954" s="236"/>
      <c r="I954" s="199"/>
      <c r="J954" s="199"/>
      <c r="K954" s="199"/>
      <c r="L954" s="236"/>
      <c r="M954" s="235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Z954" s="199"/>
      <c r="AA954" s="199"/>
    </row>
    <row r="955" spans="1:27" ht="17.25" customHeight="1">
      <c r="A955" s="199"/>
      <c r="B955" s="199"/>
      <c r="C955" s="207"/>
      <c r="D955" s="199"/>
      <c r="E955" s="199"/>
      <c r="F955" s="234"/>
      <c r="G955" s="235"/>
      <c r="H955" s="236"/>
      <c r="I955" s="199"/>
      <c r="J955" s="199"/>
      <c r="K955" s="199"/>
      <c r="L955" s="236"/>
      <c r="M955" s="235"/>
      <c r="N955" s="199"/>
      <c r="O955" s="199"/>
      <c r="P955" s="199"/>
      <c r="Q955" s="199"/>
      <c r="R955" s="199"/>
      <c r="S955" s="199"/>
      <c r="T955" s="199"/>
      <c r="U955" s="199"/>
      <c r="V955" s="199"/>
      <c r="W955" s="199"/>
      <c r="X955" s="199"/>
      <c r="Y955" s="199"/>
      <c r="Z955" s="199"/>
      <c r="AA955" s="199"/>
    </row>
    <row r="956" spans="1:27" ht="17.25" customHeight="1">
      <c r="A956" s="199"/>
      <c r="B956" s="199"/>
      <c r="C956" s="207"/>
      <c r="D956" s="199"/>
      <c r="E956" s="199"/>
      <c r="F956" s="234"/>
      <c r="G956" s="235"/>
      <c r="H956" s="236"/>
      <c r="I956" s="199"/>
      <c r="J956" s="199"/>
      <c r="K956" s="199"/>
      <c r="L956" s="236"/>
      <c r="M956" s="235"/>
      <c r="N956" s="199"/>
      <c r="O956" s="199"/>
      <c r="P956" s="199"/>
      <c r="Q956" s="199"/>
      <c r="R956" s="199"/>
      <c r="S956" s="199"/>
      <c r="T956" s="199"/>
      <c r="U956" s="199"/>
      <c r="V956" s="199"/>
      <c r="W956" s="199"/>
      <c r="X956" s="199"/>
      <c r="Y956" s="199"/>
      <c r="Z956" s="199"/>
      <c r="AA956" s="199"/>
    </row>
    <row r="957" spans="1:27" ht="17.25" customHeight="1">
      <c r="A957" s="199"/>
      <c r="B957" s="199"/>
      <c r="C957" s="207"/>
      <c r="D957" s="199"/>
      <c r="E957" s="199"/>
      <c r="F957" s="234"/>
      <c r="G957" s="235"/>
      <c r="H957" s="236"/>
      <c r="I957" s="199"/>
      <c r="J957" s="199"/>
      <c r="K957" s="199"/>
      <c r="L957" s="236"/>
      <c r="M957" s="235"/>
      <c r="N957" s="199"/>
      <c r="O957" s="199"/>
      <c r="P957" s="199"/>
      <c r="Q957" s="199"/>
      <c r="R957" s="199"/>
      <c r="S957" s="199"/>
      <c r="T957" s="199"/>
      <c r="U957" s="199"/>
      <c r="V957" s="199"/>
      <c r="W957" s="199"/>
      <c r="X957" s="199"/>
      <c r="Y957" s="199"/>
      <c r="Z957" s="199"/>
      <c r="AA957" s="199"/>
    </row>
    <row r="958" spans="1:27" ht="17.25" customHeight="1">
      <c r="A958" s="199"/>
      <c r="B958" s="199"/>
      <c r="C958" s="207"/>
      <c r="D958" s="199"/>
      <c r="E958" s="199"/>
      <c r="F958" s="234"/>
      <c r="G958" s="235"/>
      <c r="H958" s="236"/>
      <c r="I958" s="199"/>
      <c r="J958" s="199"/>
      <c r="K958" s="199"/>
      <c r="L958" s="236"/>
      <c r="M958" s="235"/>
      <c r="N958" s="199"/>
      <c r="O958" s="199"/>
      <c r="P958" s="199"/>
      <c r="Q958" s="199"/>
      <c r="R958" s="199"/>
      <c r="S958" s="199"/>
      <c r="T958" s="199"/>
      <c r="U958" s="199"/>
      <c r="V958" s="199"/>
      <c r="W958" s="199"/>
      <c r="X958" s="199"/>
      <c r="Y958" s="199"/>
      <c r="Z958" s="199"/>
      <c r="AA958" s="199"/>
    </row>
    <row r="959" spans="1:27" ht="17.25" customHeight="1">
      <c r="A959" s="199"/>
      <c r="B959" s="199"/>
      <c r="C959" s="207"/>
      <c r="D959" s="199"/>
      <c r="E959" s="199"/>
      <c r="F959" s="234"/>
      <c r="G959" s="235"/>
      <c r="H959" s="236"/>
      <c r="I959" s="199"/>
      <c r="J959" s="199"/>
      <c r="K959" s="199"/>
      <c r="L959" s="236"/>
      <c r="M959" s="235"/>
      <c r="N959" s="199"/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Z959" s="199"/>
      <c r="AA959" s="199"/>
    </row>
    <row r="960" spans="1:27" ht="17.25" customHeight="1">
      <c r="A960" s="199"/>
      <c r="B960" s="199"/>
      <c r="C960" s="207"/>
      <c r="D960" s="199"/>
      <c r="E960" s="199"/>
      <c r="F960" s="234"/>
      <c r="G960" s="235"/>
      <c r="H960" s="236"/>
      <c r="I960" s="199"/>
      <c r="J960" s="199"/>
      <c r="K960" s="199"/>
      <c r="L960" s="236"/>
      <c r="M960" s="235"/>
      <c r="N960" s="199"/>
      <c r="O960" s="199"/>
      <c r="P960" s="199"/>
      <c r="Q960" s="199"/>
      <c r="R960" s="199"/>
      <c r="S960" s="199"/>
      <c r="T960" s="199"/>
      <c r="U960" s="199"/>
      <c r="V960" s="199"/>
      <c r="W960" s="199"/>
      <c r="X960" s="199"/>
      <c r="Y960" s="199"/>
      <c r="Z960" s="199"/>
      <c r="AA960" s="199"/>
    </row>
    <row r="961" spans="1:27" ht="17.25" customHeight="1">
      <c r="A961" s="199"/>
      <c r="B961" s="199"/>
      <c r="C961" s="207"/>
      <c r="D961" s="199"/>
      <c r="E961" s="199"/>
      <c r="F961" s="234"/>
      <c r="G961" s="235"/>
      <c r="H961" s="236"/>
      <c r="I961" s="199"/>
      <c r="J961" s="199"/>
      <c r="K961" s="199"/>
      <c r="L961" s="236"/>
      <c r="M961" s="235"/>
      <c r="N961" s="199"/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Z961" s="199"/>
      <c r="AA961" s="199"/>
    </row>
    <row r="962" spans="1:27" ht="17.25" customHeight="1">
      <c r="A962" s="199"/>
      <c r="B962" s="199"/>
      <c r="C962" s="207"/>
      <c r="D962" s="199"/>
      <c r="E962" s="199"/>
      <c r="F962" s="234"/>
      <c r="G962" s="235"/>
      <c r="H962" s="236"/>
      <c r="I962" s="199"/>
      <c r="J962" s="199"/>
      <c r="K962" s="199"/>
      <c r="L962" s="236"/>
      <c r="M962" s="235"/>
      <c r="N962" s="199"/>
      <c r="O962" s="199"/>
      <c r="P962" s="199"/>
      <c r="Q962" s="199"/>
      <c r="R962" s="199"/>
      <c r="S962" s="199"/>
      <c r="T962" s="199"/>
      <c r="U962" s="199"/>
      <c r="V962" s="199"/>
      <c r="W962" s="199"/>
      <c r="X962" s="199"/>
      <c r="Y962" s="199"/>
      <c r="Z962" s="199"/>
      <c r="AA962" s="199"/>
    </row>
    <row r="963" spans="1:27" ht="17.25" customHeight="1">
      <c r="A963" s="199"/>
      <c r="B963" s="199"/>
      <c r="C963" s="207"/>
      <c r="D963" s="199"/>
      <c r="E963" s="199"/>
      <c r="F963" s="234"/>
      <c r="G963" s="235"/>
      <c r="H963" s="236"/>
      <c r="I963" s="199"/>
      <c r="J963" s="199"/>
      <c r="K963" s="199"/>
      <c r="L963" s="236"/>
      <c r="M963" s="235"/>
      <c r="N963" s="199"/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Z963" s="199"/>
      <c r="AA963" s="199"/>
    </row>
    <row r="964" spans="1:27" ht="17.25" customHeight="1">
      <c r="A964" s="199"/>
      <c r="B964" s="199"/>
      <c r="C964" s="207"/>
      <c r="D964" s="199"/>
      <c r="E964" s="199"/>
      <c r="F964" s="234"/>
      <c r="G964" s="235"/>
      <c r="H964" s="236"/>
      <c r="I964" s="199"/>
      <c r="J964" s="199"/>
      <c r="K964" s="199"/>
      <c r="L964" s="236"/>
      <c r="M964" s="235"/>
      <c r="N964" s="199"/>
      <c r="O964" s="199"/>
      <c r="P964" s="199"/>
      <c r="Q964" s="199"/>
      <c r="R964" s="199"/>
      <c r="S964" s="199"/>
      <c r="T964" s="199"/>
      <c r="U964" s="199"/>
      <c r="V964" s="199"/>
      <c r="W964" s="199"/>
      <c r="X964" s="199"/>
      <c r="Y964" s="199"/>
      <c r="Z964" s="199"/>
      <c r="AA964" s="199"/>
    </row>
    <row r="965" spans="1:27" ht="17.25" customHeight="1">
      <c r="A965" s="199"/>
      <c r="B965" s="199"/>
      <c r="C965" s="207"/>
      <c r="D965" s="199"/>
      <c r="E965" s="199"/>
      <c r="F965" s="234"/>
      <c r="G965" s="235"/>
      <c r="H965" s="236"/>
      <c r="I965" s="199"/>
      <c r="J965" s="199"/>
      <c r="K965" s="199"/>
      <c r="L965" s="236"/>
      <c r="M965" s="235"/>
      <c r="N965" s="199"/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Z965" s="199"/>
      <c r="AA965" s="199"/>
    </row>
    <row r="966" spans="1:27" ht="17.25" customHeight="1">
      <c r="A966" s="199"/>
      <c r="B966" s="199"/>
      <c r="C966" s="207"/>
      <c r="D966" s="199"/>
      <c r="E966" s="199"/>
      <c r="F966" s="234"/>
      <c r="G966" s="235"/>
      <c r="H966" s="236"/>
      <c r="I966" s="199"/>
      <c r="J966" s="199"/>
      <c r="K966" s="199"/>
      <c r="L966" s="236"/>
      <c r="M966" s="235"/>
      <c r="N966" s="199"/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Z966" s="199"/>
      <c r="AA966" s="199"/>
    </row>
    <row r="967" spans="1:27" ht="17.25" customHeight="1">
      <c r="A967" s="199"/>
      <c r="B967" s="199"/>
      <c r="C967" s="207"/>
      <c r="D967" s="199"/>
      <c r="E967" s="199"/>
      <c r="F967" s="234"/>
      <c r="G967" s="235"/>
      <c r="H967" s="236"/>
      <c r="I967" s="199"/>
      <c r="J967" s="199"/>
      <c r="K967" s="199"/>
      <c r="L967" s="236"/>
      <c r="M967" s="235"/>
      <c r="N967" s="199"/>
      <c r="O967" s="199"/>
      <c r="P967" s="199"/>
      <c r="Q967" s="199"/>
      <c r="R967" s="199"/>
      <c r="S967" s="199"/>
      <c r="T967" s="199"/>
      <c r="U967" s="199"/>
      <c r="V967" s="199"/>
      <c r="W967" s="199"/>
      <c r="X967" s="199"/>
      <c r="Y967" s="199"/>
      <c r="Z967" s="199"/>
      <c r="AA967" s="199"/>
    </row>
    <row r="968" spans="1:27" ht="17.25" customHeight="1">
      <c r="A968" s="199"/>
      <c r="B968" s="199"/>
      <c r="C968" s="207"/>
      <c r="D968" s="199"/>
      <c r="E968" s="199"/>
      <c r="F968" s="234"/>
      <c r="G968" s="235"/>
      <c r="H968" s="236"/>
      <c r="I968" s="199"/>
      <c r="J968" s="199"/>
      <c r="K968" s="199"/>
      <c r="L968" s="236"/>
      <c r="M968" s="235"/>
      <c r="N968" s="199"/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Z968" s="199"/>
      <c r="AA968" s="199"/>
    </row>
    <row r="969" spans="1:27" ht="17.25" customHeight="1">
      <c r="A969" s="199"/>
      <c r="B969" s="199"/>
      <c r="C969" s="207"/>
      <c r="D969" s="199"/>
      <c r="E969" s="199"/>
      <c r="F969" s="234"/>
      <c r="G969" s="235"/>
      <c r="H969" s="236"/>
      <c r="I969" s="199"/>
      <c r="J969" s="199"/>
      <c r="K969" s="199"/>
      <c r="L969" s="236"/>
      <c r="M969" s="235"/>
      <c r="N969" s="199"/>
      <c r="O969" s="199"/>
      <c r="P969" s="199"/>
      <c r="Q969" s="199"/>
      <c r="R969" s="199"/>
      <c r="S969" s="199"/>
      <c r="T969" s="199"/>
      <c r="U969" s="199"/>
      <c r="V969" s="199"/>
      <c r="W969" s="199"/>
      <c r="X969" s="199"/>
      <c r="Y969" s="199"/>
      <c r="Z969" s="199"/>
      <c r="AA969" s="199"/>
    </row>
    <row r="970" spans="1:27" ht="17.25" customHeight="1">
      <c r="A970" s="199"/>
      <c r="B970" s="199"/>
      <c r="C970" s="207"/>
      <c r="D970" s="199"/>
      <c r="E970" s="199"/>
      <c r="F970" s="234"/>
      <c r="G970" s="235"/>
      <c r="H970" s="236"/>
      <c r="I970" s="199"/>
      <c r="J970" s="199"/>
      <c r="K970" s="199"/>
      <c r="L970" s="236"/>
      <c r="M970" s="235"/>
      <c r="N970" s="199"/>
      <c r="O970" s="199"/>
      <c r="P970" s="199"/>
      <c r="Q970" s="199"/>
      <c r="R970" s="199"/>
      <c r="S970" s="199"/>
      <c r="T970" s="199"/>
      <c r="U970" s="199"/>
      <c r="V970" s="199"/>
      <c r="W970" s="199"/>
      <c r="X970" s="199"/>
      <c r="Y970" s="199"/>
      <c r="Z970" s="199"/>
      <c r="AA970" s="199"/>
    </row>
    <row r="971" spans="1:27" ht="17.25" customHeight="1">
      <c r="A971" s="199"/>
      <c r="B971" s="199"/>
      <c r="C971" s="207"/>
      <c r="D971" s="199"/>
      <c r="E971" s="199"/>
      <c r="F971" s="234"/>
      <c r="G971" s="235"/>
      <c r="H971" s="236"/>
      <c r="I971" s="199"/>
      <c r="J971" s="199"/>
      <c r="K971" s="199"/>
      <c r="L971" s="236"/>
      <c r="M971" s="235"/>
      <c r="N971" s="199"/>
      <c r="O971" s="199"/>
      <c r="P971" s="199"/>
      <c r="Q971" s="199"/>
      <c r="R971" s="199"/>
      <c r="S971" s="199"/>
      <c r="T971" s="199"/>
      <c r="U971" s="199"/>
      <c r="V971" s="199"/>
      <c r="W971" s="199"/>
      <c r="X971" s="199"/>
      <c r="Y971" s="199"/>
      <c r="Z971" s="199"/>
      <c r="AA971" s="199"/>
    </row>
    <row r="972" spans="1:27" ht="17.25" customHeight="1">
      <c r="A972" s="199"/>
      <c r="B972" s="199"/>
      <c r="C972" s="207"/>
      <c r="D972" s="199"/>
      <c r="E972" s="199"/>
      <c r="F972" s="234"/>
      <c r="G972" s="235"/>
      <c r="H972" s="236"/>
      <c r="I972" s="199"/>
      <c r="J972" s="199"/>
      <c r="K972" s="199"/>
      <c r="L972" s="236"/>
      <c r="M972" s="235"/>
      <c r="N972" s="199"/>
      <c r="O972" s="199"/>
      <c r="P972" s="199"/>
      <c r="Q972" s="199"/>
      <c r="R972" s="199"/>
      <c r="S972" s="199"/>
      <c r="T972" s="199"/>
      <c r="U972" s="199"/>
      <c r="V972" s="199"/>
      <c r="W972" s="199"/>
      <c r="X972" s="199"/>
      <c r="Y972" s="199"/>
      <c r="Z972" s="199"/>
      <c r="AA972" s="199"/>
    </row>
    <row r="973" spans="1:27" ht="17.25" customHeight="1">
      <c r="A973" s="199"/>
      <c r="B973" s="199"/>
      <c r="C973" s="207"/>
      <c r="D973" s="199"/>
      <c r="E973" s="199"/>
      <c r="F973" s="234"/>
      <c r="G973" s="235"/>
      <c r="H973" s="236"/>
      <c r="I973" s="199"/>
      <c r="J973" s="199"/>
      <c r="K973" s="199"/>
      <c r="L973" s="236"/>
      <c r="M973" s="235"/>
      <c r="N973" s="199"/>
      <c r="O973" s="199"/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9"/>
      <c r="AA973" s="199"/>
    </row>
    <row r="974" spans="1:27" ht="17.25" customHeight="1">
      <c r="A974" s="199"/>
      <c r="B974" s="199"/>
      <c r="C974" s="207"/>
      <c r="D974" s="199"/>
      <c r="E974" s="199"/>
      <c r="F974" s="234"/>
      <c r="G974" s="235"/>
      <c r="H974" s="236"/>
      <c r="I974" s="199"/>
      <c r="J974" s="199"/>
      <c r="K974" s="199"/>
      <c r="L974" s="236"/>
      <c r="M974" s="235"/>
      <c r="N974" s="199"/>
      <c r="O974" s="199"/>
      <c r="P974" s="199"/>
      <c r="Q974" s="199"/>
      <c r="R974" s="199"/>
      <c r="S974" s="199"/>
      <c r="T974" s="199"/>
      <c r="U974" s="199"/>
      <c r="V974" s="199"/>
      <c r="W974" s="199"/>
      <c r="X974" s="199"/>
      <c r="Y974" s="199"/>
      <c r="Z974" s="199"/>
      <c r="AA974" s="199"/>
    </row>
    <row r="975" spans="1:27" ht="17.25" customHeight="1">
      <c r="A975" s="199"/>
      <c r="B975" s="199"/>
      <c r="C975" s="207"/>
      <c r="D975" s="199"/>
      <c r="E975" s="199"/>
      <c r="F975" s="234"/>
      <c r="G975" s="235"/>
      <c r="H975" s="236"/>
      <c r="I975" s="199"/>
      <c r="J975" s="199"/>
      <c r="K975" s="199"/>
      <c r="L975" s="236"/>
      <c r="M975" s="235"/>
      <c r="N975" s="199"/>
      <c r="O975" s="199"/>
      <c r="P975" s="199"/>
      <c r="Q975" s="199"/>
      <c r="R975" s="199"/>
      <c r="S975" s="199"/>
      <c r="T975" s="199"/>
      <c r="U975" s="199"/>
      <c r="V975" s="199"/>
      <c r="W975" s="199"/>
      <c r="X975" s="199"/>
      <c r="Y975" s="199"/>
      <c r="Z975" s="199"/>
      <c r="AA975" s="199"/>
    </row>
    <row r="976" spans="1:27" ht="17.25" customHeight="1">
      <c r="A976" s="199"/>
      <c r="B976" s="199"/>
      <c r="C976" s="207"/>
      <c r="D976" s="199"/>
      <c r="E976" s="199"/>
      <c r="F976" s="234"/>
      <c r="G976" s="235"/>
      <c r="H976" s="236"/>
      <c r="I976" s="199"/>
      <c r="J976" s="199"/>
      <c r="K976" s="199"/>
      <c r="L976" s="236"/>
      <c r="M976" s="235"/>
      <c r="N976" s="199"/>
      <c r="O976" s="199"/>
      <c r="P976" s="199"/>
      <c r="Q976" s="199"/>
      <c r="R976" s="199"/>
      <c r="S976" s="199"/>
      <c r="T976" s="199"/>
      <c r="U976" s="199"/>
      <c r="V976" s="199"/>
      <c r="W976" s="199"/>
      <c r="X976" s="199"/>
      <c r="Y976" s="199"/>
      <c r="Z976" s="199"/>
      <c r="AA976" s="199"/>
    </row>
    <row r="977" spans="1:27" ht="17.25" customHeight="1">
      <c r="A977" s="199"/>
      <c r="B977" s="199"/>
      <c r="C977" s="207"/>
      <c r="D977" s="199"/>
      <c r="E977" s="199"/>
      <c r="F977" s="234"/>
      <c r="G977" s="235"/>
      <c r="H977" s="236"/>
      <c r="I977" s="199"/>
      <c r="J977" s="199"/>
      <c r="K977" s="199"/>
      <c r="L977" s="236"/>
      <c r="M977" s="235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9"/>
      <c r="AA977" s="199"/>
    </row>
    <row r="978" spans="1:27" ht="17.25" customHeight="1">
      <c r="A978" s="199"/>
      <c r="B978" s="199"/>
      <c r="C978" s="207"/>
      <c r="D978" s="199"/>
      <c r="E978" s="199"/>
      <c r="F978" s="234"/>
      <c r="G978" s="235"/>
      <c r="H978" s="236"/>
      <c r="I978" s="199"/>
      <c r="J978" s="199"/>
      <c r="K978" s="199"/>
      <c r="L978" s="236"/>
      <c r="M978" s="235"/>
      <c r="N978" s="199"/>
      <c r="O978" s="199"/>
      <c r="P978" s="199"/>
      <c r="Q978" s="199"/>
      <c r="R978" s="199"/>
      <c r="S978" s="199"/>
      <c r="T978" s="199"/>
      <c r="U978" s="199"/>
      <c r="V978" s="199"/>
      <c r="W978" s="199"/>
      <c r="X978" s="199"/>
      <c r="Y978" s="199"/>
      <c r="Z978" s="199"/>
      <c r="AA978" s="199"/>
    </row>
    <row r="979" spans="1:27" ht="17.25" customHeight="1">
      <c r="A979" s="199"/>
      <c r="B979" s="199"/>
      <c r="C979" s="207"/>
      <c r="D979" s="199"/>
      <c r="E979" s="199"/>
      <c r="F979" s="234"/>
      <c r="G979" s="235"/>
      <c r="H979" s="236"/>
      <c r="I979" s="199"/>
      <c r="J979" s="199"/>
      <c r="K979" s="199"/>
      <c r="L979" s="236"/>
      <c r="M979" s="235"/>
      <c r="N979" s="199"/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9"/>
      <c r="AA979" s="199"/>
    </row>
    <row r="980" spans="1:27" ht="17.25" customHeight="1">
      <c r="A980" s="199"/>
      <c r="B980" s="199"/>
      <c r="C980" s="207"/>
      <c r="D980" s="199"/>
      <c r="E980" s="199"/>
      <c r="F980" s="234"/>
      <c r="G980" s="235"/>
      <c r="H980" s="236"/>
      <c r="I980" s="199"/>
      <c r="J980" s="199"/>
      <c r="K980" s="199"/>
      <c r="L980" s="236"/>
      <c r="M980" s="235"/>
      <c r="N980" s="199"/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9"/>
      <c r="AA980" s="199"/>
    </row>
    <row r="981" spans="1:27" ht="17.25" customHeight="1">
      <c r="A981" s="199"/>
      <c r="B981" s="199"/>
      <c r="C981" s="207"/>
      <c r="D981" s="199"/>
      <c r="E981" s="199"/>
      <c r="F981" s="234"/>
      <c r="G981" s="235"/>
      <c r="H981" s="236"/>
      <c r="I981" s="199"/>
      <c r="J981" s="199"/>
      <c r="K981" s="199"/>
      <c r="L981" s="236"/>
      <c r="M981" s="235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9"/>
      <c r="AA981" s="199"/>
    </row>
    <row r="982" spans="1:27" ht="17.25" customHeight="1">
      <c r="A982" s="199"/>
      <c r="B982" s="199"/>
      <c r="C982" s="207"/>
      <c r="D982" s="199"/>
      <c r="E982" s="199"/>
      <c r="F982" s="234"/>
      <c r="G982" s="235"/>
      <c r="H982" s="236"/>
      <c r="I982" s="199"/>
      <c r="J982" s="199"/>
      <c r="K982" s="199"/>
      <c r="L982" s="236"/>
      <c r="M982" s="235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9"/>
      <c r="AA982" s="199"/>
    </row>
    <row r="983" spans="1:27" ht="17.25" customHeight="1">
      <c r="A983" s="199"/>
      <c r="B983" s="199"/>
      <c r="C983" s="207"/>
      <c r="D983" s="199"/>
      <c r="E983" s="199"/>
      <c r="F983" s="234"/>
      <c r="G983" s="235"/>
      <c r="H983" s="236"/>
      <c r="I983" s="199"/>
      <c r="J983" s="199"/>
      <c r="K983" s="199"/>
      <c r="L983" s="236"/>
      <c r="M983" s="235"/>
      <c r="N983" s="199"/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9"/>
      <c r="AA983" s="199"/>
    </row>
    <row r="984" spans="1:27" ht="17.25" customHeight="1">
      <c r="A984" s="199"/>
      <c r="B984" s="199"/>
      <c r="C984" s="207"/>
      <c r="D984" s="199"/>
      <c r="E984" s="199"/>
      <c r="F984" s="234"/>
      <c r="G984" s="235"/>
      <c r="H984" s="236"/>
      <c r="I984" s="199"/>
      <c r="J984" s="199"/>
      <c r="K984" s="199"/>
      <c r="L984" s="236"/>
      <c r="M984" s="235"/>
      <c r="N984" s="199"/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9"/>
      <c r="AA984" s="199"/>
    </row>
    <row r="985" spans="1:27" ht="17.25" customHeight="1">
      <c r="A985" s="199"/>
      <c r="B985" s="199"/>
      <c r="C985" s="207"/>
      <c r="D985" s="199"/>
      <c r="E985" s="199"/>
      <c r="F985" s="234"/>
      <c r="G985" s="235"/>
      <c r="H985" s="236"/>
      <c r="I985" s="199"/>
      <c r="J985" s="199"/>
      <c r="K985" s="199"/>
      <c r="L985" s="236"/>
      <c r="M985" s="235"/>
      <c r="N985" s="199"/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9"/>
      <c r="AA985" s="199"/>
    </row>
    <row r="986" spans="1:27" ht="17.25" customHeight="1">
      <c r="A986" s="199"/>
      <c r="B986" s="199"/>
      <c r="C986" s="207"/>
      <c r="D986" s="199"/>
      <c r="E986" s="199"/>
      <c r="F986" s="234"/>
      <c r="G986" s="235"/>
      <c r="H986" s="236"/>
      <c r="I986" s="199"/>
      <c r="J986" s="199"/>
      <c r="K986" s="199"/>
      <c r="L986" s="236"/>
      <c r="M986" s="235"/>
      <c r="N986" s="199"/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9"/>
      <c r="AA986" s="199"/>
    </row>
    <row r="987" spans="1:27" ht="17.25" customHeight="1">
      <c r="A987" s="199"/>
      <c r="B987" s="199"/>
      <c r="C987" s="207"/>
      <c r="D987" s="199"/>
      <c r="E987" s="199"/>
      <c r="F987" s="234"/>
      <c r="G987" s="235"/>
      <c r="H987" s="236"/>
      <c r="I987" s="199"/>
      <c r="J987" s="199"/>
      <c r="K987" s="199"/>
      <c r="L987" s="236"/>
      <c r="M987" s="235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9"/>
      <c r="AA987" s="199"/>
    </row>
    <row r="988" spans="1:27" ht="17.25" customHeight="1">
      <c r="A988" s="199"/>
      <c r="B988" s="199"/>
      <c r="C988" s="207"/>
      <c r="D988" s="199"/>
      <c r="E988" s="199"/>
      <c r="F988" s="234"/>
      <c r="G988" s="235"/>
      <c r="H988" s="236"/>
      <c r="I988" s="199"/>
      <c r="J988" s="199"/>
      <c r="K988" s="199"/>
      <c r="L988" s="236"/>
      <c r="M988" s="235"/>
      <c r="N988" s="199"/>
      <c r="O988" s="199"/>
      <c r="P988" s="199"/>
      <c r="Q988" s="199"/>
      <c r="R988" s="199"/>
      <c r="S988" s="199"/>
      <c r="T988" s="199"/>
      <c r="U988" s="199"/>
      <c r="V988" s="199"/>
      <c r="W988" s="199"/>
      <c r="X988" s="199"/>
      <c r="Y988" s="199"/>
      <c r="Z988" s="199"/>
      <c r="AA988" s="199"/>
    </row>
    <row r="989" spans="1:27" ht="17.25" customHeight="1">
      <c r="A989" s="199"/>
      <c r="B989" s="199"/>
      <c r="C989" s="207"/>
      <c r="D989" s="199"/>
      <c r="E989" s="199"/>
      <c r="F989" s="234"/>
      <c r="G989" s="235"/>
      <c r="H989" s="236"/>
      <c r="I989" s="199"/>
      <c r="J989" s="199"/>
      <c r="K989" s="199"/>
      <c r="L989" s="236"/>
      <c r="M989" s="235"/>
      <c r="N989" s="199"/>
      <c r="O989" s="199"/>
      <c r="P989" s="199"/>
      <c r="Q989" s="199"/>
      <c r="R989" s="199"/>
      <c r="S989" s="199"/>
      <c r="T989" s="199"/>
      <c r="U989" s="199"/>
      <c r="V989" s="199"/>
      <c r="W989" s="199"/>
      <c r="X989" s="199"/>
      <c r="Y989" s="199"/>
      <c r="Z989" s="199"/>
      <c r="AA989" s="199"/>
    </row>
    <row r="990" spans="1:27" ht="17.25" customHeight="1">
      <c r="A990" s="199"/>
      <c r="B990" s="199"/>
      <c r="C990" s="207"/>
      <c r="D990" s="199"/>
      <c r="E990" s="199"/>
      <c r="F990" s="234"/>
      <c r="G990" s="235"/>
      <c r="H990" s="236"/>
      <c r="I990" s="199"/>
      <c r="J990" s="199"/>
      <c r="K990" s="199"/>
      <c r="L990" s="236"/>
      <c r="M990" s="235"/>
      <c r="N990" s="199"/>
      <c r="O990" s="199"/>
      <c r="P990" s="199"/>
      <c r="Q990" s="199"/>
      <c r="R990" s="199"/>
      <c r="S990" s="199"/>
      <c r="T990" s="199"/>
      <c r="U990" s="199"/>
      <c r="V990" s="199"/>
      <c r="W990" s="199"/>
      <c r="X990" s="199"/>
      <c r="Y990" s="199"/>
      <c r="Z990" s="199"/>
      <c r="AA990" s="199"/>
    </row>
    <row r="991" spans="1:27" ht="17.25" customHeight="1">
      <c r="A991" s="199"/>
      <c r="B991" s="199"/>
      <c r="C991" s="207"/>
      <c r="D991" s="199"/>
      <c r="E991" s="199"/>
      <c r="F991" s="234"/>
      <c r="G991" s="235"/>
      <c r="H991" s="236"/>
      <c r="I991" s="199"/>
      <c r="J991" s="199"/>
      <c r="K991" s="199"/>
      <c r="L991" s="236"/>
      <c r="M991" s="235"/>
      <c r="N991" s="199"/>
      <c r="O991" s="199"/>
      <c r="P991" s="199"/>
      <c r="Q991" s="199"/>
      <c r="R991" s="199"/>
      <c r="S991" s="199"/>
      <c r="T991" s="199"/>
      <c r="U991" s="199"/>
      <c r="V991" s="199"/>
      <c r="W991" s="199"/>
      <c r="X991" s="199"/>
      <c r="Y991" s="199"/>
      <c r="Z991" s="199"/>
      <c r="AA991" s="199"/>
    </row>
    <row r="992" spans="1:27" ht="17.25" customHeight="1">
      <c r="A992" s="199"/>
      <c r="B992" s="199"/>
      <c r="C992" s="207"/>
      <c r="D992" s="199"/>
      <c r="E992" s="199"/>
      <c r="F992" s="234"/>
      <c r="G992" s="235"/>
      <c r="H992" s="236"/>
      <c r="I992" s="199"/>
      <c r="J992" s="199"/>
      <c r="K992" s="199"/>
      <c r="L992" s="236"/>
      <c r="M992" s="235"/>
      <c r="N992" s="199"/>
      <c r="O992" s="199"/>
      <c r="P992" s="199"/>
      <c r="Q992" s="199"/>
      <c r="R992" s="199"/>
      <c r="S992" s="199"/>
      <c r="T992" s="199"/>
      <c r="U992" s="199"/>
      <c r="V992" s="199"/>
      <c r="W992" s="199"/>
      <c r="X992" s="199"/>
      <c r="Y992" s="199"/>
      <c r="Z992" s="199"/>
      <c r="AA992" s="199"/>
    </row>
    <row r="993" spans="1:27" ht="17.25" customHeight="1">
      <c r="A993" s="199"/>
      <c r="B993" s="199"/>
      <c r="C993" s="207"/>
      <c r="D993" s="199"/>
      <c r="E993" s="199"/>
      <c r="F993" s="234"/>
      <c r="G993" s="235"/>
      <c r="H993" s="236"/>
      <c r="I993" s="199"/>
      <c r="J993" s="199"/>
      <c r="K993" s="199"/>
      <c r="L993" s="236"/>
      <c r="M993" s="235"/>
      <c r="N993" s="199"/>
      <c r="O993" s="199"/>
      <c r="P993" s="199"/>
      <c r="Q993" s="199"/>
      <c r="R993" s="199"/>
      <c r="S993" s="199"/>
      <c r="T993" s="199"/>
      <c r="U993" s="199"/>
      <c r="V993" s="199"/>
      <c r="W993" s="199"/>
      <c r="X993" s="199"/>
      <c r="Y993" s="199"/>
      <c r="Z993" s="199"/>
      <c r="AA993" s="199"/>
    </row>
    <row r="994" spans="1:27" ht="17.25" customHeight="1">
      <c r="A994" s="199"/>
      <c r="B994" s="199"/>
      <c r="C994" s="207"/>
      <c r="D994" s="199"/>
      <c r="E994" s="199"/>
      <c r="F994" s="234"/>
      <c r="G994" s="235"/>
      <c r="H994" s="236"/>
      <c r="I994" s="199"/>
      <c r="J994" s="199"/>
      <c r="K994" s="199"/>
      <c r="L994" s="236"/>
      <c r="M994" s="235"/>
      <c r="N994" s="199"/>
      <c r="O994" s="199"/>
      <c r="P994" s="199"/>
      <c r="Q994" s="199"/>
      <c r="R994" s="199"/>
      <c r="S994" s="199"/>
      <c r="T994" s="199"/>
      <c r="U994" s="199"/>
      <c r="V994" s="199"/>
      <c r="W994" s="199"/>
      <c r="X994" s="199"/>
      <c r="Y994" s="199"/>
      <c r="Z994" s="199"/>
      <c r="AA994" s="199"/>
    </row>
    <row r="995" spans="1:27" ht="17.25" customHeight="1">
      <c r="A995" s="199"/>
      <c r="B995" s="199"/>
      <c r="C995" s="207"/>
      <c r="D995" s="199"/>
      <c r="E995" s="199"/>
      <c r="F995" s="234"/>
      <c r="G995" s="235"/>
      <c r="H995" s="236"/>
      <c r="I995" s="199"/>
      <c r="J995" s="199"/>
      <c r="K995" s="199"/>
      <c r="L995" s="236"/>
      <c r="M995" s="235"/>
      <c r="N995" s="199"/>
      <c r="O995" s="199"/>
      <c r="P995" s="199"/>
      <c r="Q995" s="199"/>
      <c r="R995" s="199"/>
      <c r="S995" s="199"/>
      <c r="T995" s="199"/>
      <c r="U995" s="199"/>
      <c r="V995" s="199"/>
      <c r="W995" s="199"/>
      <c r="X995" s="199"/>
      <c r="Y995" s="199"/>
      <c r="Z995" s="199"/>
      <c r="AA995" s="199"/>
    </row>
    <row r="996" spans="1:27" ht="17.25" customHeight="1">
      <c r="A996" s="199"/>
      <c r="B996" s="199"/>
      <c r="C996" s="207"/>
      <c r="D996" s="199"/>
      <c r="E996" s="199"/>
      <c r="F996" s="234"/>
      <c r="G996" s="235"/>
      <c r="H996" s="236"/>
      <c r="I996" s="199"/>
      <c r="J996" s="199"/>
      <c r="K996" s="199"/>
      <c r="L996" s="236"/>
      <c r="M996" s="235"/>
      <c r="N996" s="199"/>
      <c r="O996" s="199"/>
      <c r="P996" s="199"/>
      <c r="Q996" s="199"/>
      <c r="R996" s="199"/>
      <c r="S996" s="199"/>
      <c r="T996" s="199"/>
      <c r="U996" s="199"/>
      <c r="V996" s="199"/>
      <c r="W996" s="199"/>
      <c r="X996" s="199"/>
      <c r="Y996" s="199"/>
      <c r="Z996" s="199"/>
      <c r="AA996" s="199"/>
    </row>
    <row r="997" spans="1:27" ht="17.25" customHeight="1">
      <c r="A997" s="199"/>
      <c r="B997" s="199"/>
      <c r="C997" s="207"/>
      <c r="D997" s="199"/>
      <c r="E997" s="199"/>
      <c r="F997" s="234"/>
      <c r="G997" s="235"/>
      <c r="H997" s="236"/>
      <c r="I997" s="199"/>
      <c r="J997" s="199"/>
      <c r="K997" s="199"/>
      <c r="L997" s="236"/>
      <c r="M997" s="235"/>
      <c r="N997" s="199"/>
      <c r="O997" s="199"/>
      <c r="P997" s="199"/>
      <c r="Q997" s="199"/>
      <c r="R997" s="199"/>
      <c r="S997" s="199"/>
      <c r="T997" s="199"/>
      <c r="U997" s="199"/>
      <c r="V997" s="199"/>
      <c r="W997" s="199"/>
      <c r="X997" s="199"/>
      <c r="Y997" s="199"/>
      <c r="Z997" s="199"/>
      <c r="AA997" s="199"/>
    </row>
    <row r="998" spans="1:27" ht="17.25" customHeight="1">
      <c r="A998" s="199"/>
      <c r="B998" s="199"/>
      <c r="C998" s="207"/>
      <c r="D998" s="199"/>
      <c r="E998" s="199"/>
      <c r="F998" s="234"/>
      <c r="G998" s="235"/>
      <c r="H998" s="236"/>
      <c r="I998" s="199"/>
      <c r="J998" s="199"/>
      <c r="K998" s="199"/>
      <c r="L998" s="236"/>
      <c r="M998" s="235"/>
      <c r="N998" s="199"/>
      <c r="O998" s="199"/>
      <c r="P998" s="199"/>
      <c r="Q998" s="199"/>
      <c r="R998" s="199"/>
      <c r="S998" s="199"/>
      <c r="T998" s="199"/>
      <c r="U998" s="199"/>
      <c r="V998" s="199"/>
      <c r="W998" s="199"/>
      <c r="X998" s="199"/>
      <c r="Y998" s="199"/>
      <c r="Z998" s="199"/>
      <c r="AA998" s="199"/>
    </row>
    <row r="999" spans="1:27" ht="17.25" customHeight="1">
      <c r="A999" s="199"/>
      <c r="B999" s="199"/>
      <c r="C999" s="207"/>
      <c r="D999" s="199"/>
      <c r="E999" s="199"/>
      <c r="F999" s="234"/>
      <c r="G999" s="235"/>
      <c r="H999" s="236"/>
      <c r="I999" s="199"/>
      <c r="J999" s="199"/>
      <c r="K999" s="199"/>
      <c r="L999" s="236"/>
      <c r="M999" s="235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199"/>
      <c r="Y999" s="199"/>
      <c r="Z999" s="199"/>
      <c r="AA999" s="199"/>
    </row>
    <row r="1000" spans="1:27" ht="17.25" customHeight="1">
      <c r="A1000" s="199"/>
      <c r="B1000" s="199"/>
      <c r="C1000" s="207"/>
      <c r="D1000" s="199"/>
      <c r="E1000" s="199"/>
      <c r="F1000" s="234"/>
      <c r="G1000" s="235"/>
      <c r="H1000" s="236"/>
      <c r="I1000" s="199"/>
      <c r="J1000" s="199"/>
      <c r="K1000" s="199"/>
      <c r="L1000" s="236"/>
      <c r="M1000" s="235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9"/>
      <c r="AA1000" s="199"/>
    </row>
    <row r="1001" spans="1:27" ht="17.25" customHeight="1">
      <c r="A1001" s="199"/>
      <c r="B1001" s="199"/>
      <c r="C1001" s="207"/>
      <c r="D1001" s="199"/>
      <c r="E1001" s="199"/>
      <c r="F1001" s="234"/>
      <c r="G1001" s="235"/>
      <c r="H1001" s="236"/>
      <c r="I1001" s="199"/>
      <c r="J1001" s="199"/>
      <c r="K1001" s="199"/>
      <c r="L1001" s="236"/>
      <c r="M1001" s="235"/>
      <c r="N1001" s="199"/>
      <c r="O1001" s="199"/>
      <c r="P1001" s="199"/>
      <c r="Q1001" s="199"/>
      <c r="R1001" s="199"/>
      <c r="S1001" s="199"/>
      <c r="T1001" s="199"/>
      <c r="U1001" s="199"/>
      <c r="V1001" s="199"/>
      <c r="W1001" s="199"/>
      <c r="X1001" s="199"/>
      <c r="Y1001" s="199"/>
      <c r="Z1001" s="199"/>
      <c r="AA1001" s="199"/>
    </row>
    <row r="1002" spans="1:27" ht="17.25" customHeight="1">
      <c r="A1002" s="199"/>
      <c r="B1002" s="199"/>
      <c r="C1002" s="207"/>
      <c r="D1002" s="199"/>
      <c r="E1002" s="199"/>
      <c r="F1002" s="234"/>
      <c r="G1002" s="235"/>
      <c r="H1002" s="236"/>
      <c r="I1002" s="199"/>
      <c r="J1002" s="199"/>
      <c r="K1002" s="199"/>
      <c r="L1002" s="236"/>
      <c r="M1002" s="235"/>
      <c r="N1002" s="199"/>
      <c r="O1002" s="199"/>
      <c r="P1002" s="199"/>
      <c r="Q1002" s="199"/>
      <c r="R1002" s="199"/>
      <c r="S1002" s="199"/>
      <c r="T1002" s="199"/>
      <c r="U1002" s="199"/>
      <c r="V1002" s="199"/>
      <c r="W1002" s="199"/>
      <c r="X1002" s="199"/>
      <c r="Y1002" s="199"/>
      <c r="Z1002" s="199"/>
      <c r="AA1002" s="199"/>
    </row>
    <row r="1003" spans="1:27" ht="17.25" customHeight="1">
      <c r="A1003" s="199"/>
      <c r="B1003" s="199"/>
      <c r="C1003" s="207"/>
      <c r="D1003" s="199"/>
      <c r="E1003" s="199"/>
      <c r="F1003" s="234"/>
      <c r="G1003" s="235"/>
      <c r="H1003" s="236"/>
      <c r="I1003" s="199"/>
      <c r="J1003" s="199"/>
      <c r="K1003" s="199"/>
      <c r="L1003" s="236"/>
      <c r="M1003" s="235"/>
      <c r="N1003" s="199"/>
      <c r="O1003" s="199"/>
      <c r="P1003" s="199"/>
      <c r="Q1003" s="199"/>
      <c r="R1003" s="199"/>
      <c r="S1003" s="199"/>
      <c r="T1003" s="199"/>
      <c r="U1003" s="199"/>
      <c r="V1003" s="199"/>
      <c r="W1003" s="199"/>
      <c r="X1003" s="199"/>
      <c r="Y1003" s="199"/>
      <c r="Z1003" s="199"/>
      <c r="AA1003" s="199"/>
    </row>
    <row r="1004" spans="1:27" ht="17.25" customHeight="1">
      <c r="A1004" s="199"/>
      <c r="B1004" s="199"/>
      <c r="C1004" s="207"/>
      <c r="D1004" s="199"/>
      <c r="E1004" s="199"/>
      <c r="F1004" s="234"/>
      <c r="G1004" s="235"/>
      <c r="H1004" s="236"/>
      <c r="I1004" s="199"/>
      <c r="J1004" s="199"/>
      <c r="K1004" s="199"/>
      <c r="L1004" s="236"/>
      <c r="M1004" s="235"/>
      <c r="N1004" s="199"/>
      <c r="O1004" s="199"/>
      <c r="P1004" s="199"/>
      <c r="Q1004" s="199"/>
      <c r="R1004" s="199"/>
      <c r="S1004" s="199"/>
      <c r="T1004" s="199"/>
      <c r="U1004" s="199"/>
      <c r="V1004" s="199"/>
      <c r="W1004" s="199"/>
      <c r="X1004" s="199"/>
      <c r="Y1004" s="199"/>
      <c r="Z1004" s="199"/>
      <c r="AA1004" s="199"/>
    </row>
    <row r="1005" spans="1:27" ht="17.25" customHeight="1">
      <c r="A1005" s="199"/>
      <c r="B1005" s="199"/>
      <c r="C1005" s="207"/>
      <c r="D1005" s="199"/>
      <c r="E1005" s="199"/>
      <c r="F1005" s="234"/>
      <c r="G1005" s="235"/>
      <c r="H1005" s="236"/>
      <c r="I1005" s="199"/>
      <c r="J1005" s="199"/>
      <c r="K1005" s="199"/>
      <c r="L1005" s="236"/>
      <c r="M1005" s="235"/>
      <c r="N1005" s="199"/>
      <c r="O1005" s="199"/>
      <c r="P1005" s="199"/>
      <c r="Q1005" s="199"/>
      <c r="R1005" s="199"/>
      <c r="S1005" s="199"/>
      <c r="T1005" s="199"/>
      <c r="U1005" s="199"/>
      <c r="V1005" s="199"/>
      <c r="W1005" s="199"/>
      <c r="X1005" s="199"/>
      <c r="Y1005" s="199"/>
      <c r="Z1005" s="199"/>
      <c r="AA1005" s="199"/>
    </row>
    <row r="1006" spans="1:27" ht="17.25" customHeight="1">
      <c r="A1006" s="199"/>
      <c r="B1006" s="199"/>
      <c r="C1006" s="207"/>
      <c r="D1006" s="199"/>
      <c r="E1006" s="199"/>
      <c r="F1006" s="234"/>
      <c r="G1006" s="235"/>
      <c r="H1006" s="236"/>
      <c r="I1006" s="199"/>
      <c r="J1006" s="199"/>
      <c r="K1006" s="199"/>
      <c r="L1006" s="236"/>
      <c r="M1006" s="235"/>
      <c r="N1006" s="199"/>
      <c r="O1006" s="199"/>
      <c r="P1006" s="199"/>
      <c r="Q1006" s="199"/>
      <c r="R1006" s="199"/>
      <c r="S1006" s="199"/>
      <c r="T1006" s="199"/>
      <c r="U1006" s="199"/>
      <c r="V1006" s="199"/>
      <c r="W1006" s="199"/>
      <c r="X1006" s="199"/>
      <c r="Y1006" s="199"/>
      <c r="Z1006" s="199"/>
      <c r="AA1006" s="199"/>
    </row>
    <row r="1007" spans="1:27" ht="17.25" customHeight="1">
      <c r="A1007" s="199"/>
      <c r="B1007" s="199"/>
      <c r="C1007" s="207"/>
      <c r="D1007" s="199"/>
      <c r="E1007" s="199"/>
      <c r="F1007" s="234"/>
      <c r="G1007" s="235"/>
      <c r="H1007" s="236"/>
      <c r="I1007" s="199"/>
      <c r="J1007" s="199"/>
      <c r="K1007" s="199"/>
      <c r="L1007" s="236"/>
      <c r="M1007" s="235"/>
      <c r="N1007" s="199"/>
      <c r="O1007" s="199"/>
      <c r="P1007" s="199"/>
      <c r="Q1007" s="199"/>
      <c r="R1007" s="199"/>
      <c r="S1007" s="199"/>
      <c r="T1007" s="199"/>
      <c r="U1007" s="199"/>
      <c r="V1007" s="199"/>
      <c r="W1007" s="199"/>
      <c r="X1007" s="199"/>
      <c r="Y1007" s="199"/>
      <c r="Z1007" s="199"/>
      <c r="AA1007" s="199"/>
    </row>
    <row r="1008" spans="1:27" ht="17.25" customHeight="1">
      <c r="A1008" s="199"/>
      <c r="B1008" s="199"/>
      <c r="C1008" s="207"/>
      <c r="D1008" s="199"/>
      <c r="E1008" s="199"/>
      <c r="F1008" s="234"/>
      <c r="G1008" s="235"/>
      <c r="H1008" s="236"/>
      <c r="I1008" s="199"/>
      <c r="J1008" s="199"/>
      <c r="K1008" s="199"/>
      <c r="L1008" s="236"/>
      <c r="M1008" s="235"/>
      <c r="N1008" s="199"/>
      <c r="O1008" s="199"/>
      <c r="P1008" s="199"/>
      <c r="Q1008" s="199"/>
      <c r="R1008" s="199"/>
      <c r="S1008" s="199"/>
      <c r="T1008" s="199"/>
      <c r="U1008" s="199"/>
      <c r="V1008" s="199"/>
      <c r="W1008" s="199"/>
      <c r="X1008" s="199"/>
      <c r="Y1008" s="199"/>
      <c r="Z1008" s="199"/>
      <c r="AA1008" s="199"/>
    </row>
    <row r="1009" spans="1:27" ht="17.25" customHeight="1">
      <c r="A1009" s="199"/>
      <c r="B1009" s="199"/>
      <c r="C1009" s="207"/>
      <c r="D1009" s="199"/>
      <c r="E1009" s="199"/>
      <c r="F1009" s="234"/>
      <c r="G1009" s="235"/>
      <c r="H1009" s="236"/>
      <c r="I1009" s="199"/>
      <c r="J1009" s="199"/>
      <c r="K1009" s="199"/>
      <c r="L1009" s="236"/>
      <c r="M1009" s="235"/>
      <c r="N1009" s="199"/>
      <c r="O1009" s="199"/>
      <c r="P1009" s="199"/>
      <c r="Q1009" s="199"/>
      <c r="R1009" s="199"/>
      <c r="S1009" s="199"/>
      <c r="T1009" s="199"/>
      <c r="U1009" s="199"/>
      <c r="V1009" s="199"/>
      <c r="W1009" s="199"/>
      <c r="X1009" s="199"/>
      <c r="Y1009" s="199"/>
      <c r="Z1009" s="199"/>
      <c r="AA1009" s="199"/>
    </row>
    <row r="1010" spans="1:27" ht="17.25" customHeight="1">
      <c r="A1010" s="199"/>
      <c r="B1010" s="199"/>
      <c r="C1010" s="207"/>
      <c r="D1010" s="199"/>
      <c r="E1010" s="199"/>
      <c r="F1010" s="234"/>
      <c r="G1010" s="235"/>
      <c r="H1010" s="236"/>
      <c r="I1010" s="199"/>
      <c r="J1010" s="199"/>
      <c r="K1010" s="199"/>
      <c r="L1010" s="236"/>
      <c r="M1010" s="235"/>
      <c r="N1010" s="199"/>
      <c r="O1010" s="199"/>
      <c r="P1010" s="199"/>
      <c r="Q1010" s="199"/>
      <c r="R1010" s="199"/>
      <c r="S1010" s="199"/>
      <c r="T1010" s="199"/>
      <c r="U1010" s="199"/>
      <c r="V1010" s="199"/>
      <c r="W1010" s="199"/>
      <c r="X1010" s="199"/>
      <c r="Y1010" s="199"/>
      <c r="Z1010" s="199"/>
      <c r="AA1010" s="199"/>
    </row>
    <row r="1011" spans="1:27" ht="17.25" customHeight="1">
      <c r="A1011" s="199"/>
      <c r="B1011" s="199"/>
      <c r="C1011" s="207"/>
      <c r="D1011" s="199"/>
      <c r="E1011" s="199"/>
      <c r="F1011" s="234"/>
      <c r="G1011" s="235"/>
      <c r="H1011" s="236"/>
      <c r="I1011" s="199"/>
      <c r="J1011" s="199"/>
      <c r="K1011" s="199"/>
      <c r="L1011" s="236"/>
      <c r="M1011" s="235"/>
      <c r="N1011" s="199"/>
      <c r="O1011" s="199"/>
      <c r="P1011" s="199"/>
      <c r="Q1011" s="199"/>
      <c r="R1011" s="199"/>
      <c r="S1011" s="199"/>
      <c r="T1011" s="199"/>
      <c r="U1011" s="199"/>
      <c r="V1011" s="199"/>
      <c r="W1011" s="199"/>
      <c r="X1011" s="199"/>
      <c r="Y1011" s="199"/>
      <c r="Z1011" s="199"/>
      <c r="AA1011" s="199"/>
    </row>
    <row r="1012" spans="1:27" ht="17.25" customHeight="1">
      <c r="A1012" s="199"/>
      <c r="B1012" s="199"/>
      <c r="C1012" s="207"/>
      <c r="D1012" s="199"/>
      <c r="E1012" s="199"/>
      <c r="F1012" s="234"/>
      <c r="G1012" s="235"/>
      <c r="H1012" s="236"/>
      <c r="I1012" s="199"/>
      <c r="J1012" s="199"/>
      <c r="K1012" s="199"/>
      <c r="L1012" s="236"/>
      <c r="M1012" s="235"/>
      <c r="N1012" s="199"/>
      <c r="O1012" s="199"/>
      <c r="P1012" s="199"/>
      <c r="Q1012" s="199"/>
      <c r="R1012" s="199"/>
      <c r="S1012" s="199"/>
      <c r="T1012" s="199"/>
      <c r="U1012" s="199"/>
      <c r="V1012" s="199"/>
      <c r="W1012" s="199"/>
      <c r="X1012" s="199"/>
      <c r="Y1012" s="199"/>
      <c r="Z1012" s="199"/>
      <c r="AA1012" s="199"/>
    </row>
    <row r="1013" spans="1:27" ht="17.25" customHeight="1">
      <c r="A1013" s="199"/>
      <c r="B1013" s="199"/>
      <c r="C1013" s="207"/>
      <c r="D1013" s="199"/>
      <c r="E1013" s="199"/>
      <c r="F1013" s="234"/>
      <c r="G1013" s="235"/>
      <c r="H1013" s="236"/>
      <c r="I1013" s="199"/>
      <c r="J1013" s="199"/>
      <c r="K1013" s="199"/>
      <c r="L1013" s="236"/>
      <c r="M1013" s="235"/>
      <c r="N1013" s="199"/>
      <c r="O1013" s="199"/>
      <c r="P1013" s="199"/>
      <c r="Q1013" s="199"/>
      <c r="R1013" s="199"/>
      <c r="S1013" s="199"/>
      <c r="T1013" s="199"/>
      <c r="U1013" s="199"/>
      <c r="V1013" s="199"/>
      <c r="W1013" s="199"/>
      <c r="X1013" s="199"/>
      <c r="Y1013" s="199"/>
      <c r="Z1013" s="199"/>
      <c r="AA1013" s="199"/>
    </row>
    <row r="1014" spans="1:27" ht="17.25" customHeight="1">
      <c r="A1014" s="199"/>
      <c r="B1014" s="199"/>
      <c r="C1014" s="207"/>
      <c r="D1014" s="199"/>
      <c r="E1014" s="199"/>
      <c r="F1014" s="234"/>
      <c r="G1014" s="235"/>
      <c r="H1014" s="236"/>
      <c r="I1014" s="199"/>
      <c r="J1014" s="199"/>
      <c r="K1014" s="199"/>
      <c r="L1014" s="236"/>
      <c r="M1014" s="235"/>
      <c r="N1014" s="199"/>
      <c r="O1014" s="199"/>
      <c r="P1014" s="199"/>
      <c r="Q1014" s="199"/>
      <c r="R1014" s="199"/>
      <c r="S1014" s="199"/>
      <c r="T1014" s="199"/>
      <c r="U1014" s="199"/>
      <c r="V1014" s="199"/>
      <c r="W1014" s="199"/>
      <c r="X1014" s="199"/>
      <c r="Y1014" s="199"/>
      <c r="Z1014" s="199"/>
      <c r="AA1014" s="199"/>
    </row>
    <row r="1015" spans="1:27" ht="17.25" customHeight="1">
      <c r="A1015" s="199"/>
      <c r="B1015" s="199"/>
      <c r="C1015" s="207"/>
      <c r="D1015" s="199"/>
      <c r="E1015" s="199"/>
      <c r="F1015" s="234"/>
      <c r="G1015" s="235"/>
      <c r="H1015" s="236"/>
      <c r="I1015" s="199"/>
      <c r="J1015" s="199"/>
      <c r="K1015" s="199"/>
      <c r="L1015" s="236"/>
      <c r="M1015" s="235"/>
      <c r="N1015" s="199"/>
      <c r="O1015" s="199"/>
      <c r="P1015" s="199"/>
      <c r="Q1015" s="199"/>
      <c r="R1015" s="199"/>
      <c r="S1015" s="199"/>
      <c r="T1015" s="199"/>
      <c r="U1015" s="199"/>
      <c r="V1015" s="199"/>
      <c r="W1015" s="199"/>
      <c r="X1015" s="199"/>
      <c r="Y1015" s="199"/>
      <c r="Z1015" s="199"/>
      <c r="AA1015" s="199"/>
    </row>
    <row r="1016" spans="1:27" ht="17.25" customHeight="1">
      <c r="A1016" s="199"/>
      <c r="B1016" s="199"/>
      <c r="C1016" s="207"/>
      <c r="D1016" s="199"/>
      <c r="E1016" s="199"/>
      <c r="F1016" s="234"/>
      <c r="G1016" s="235"/>
      <c r="H1016" s="236"/>
      <c r="I1016" s="199"/>
      <c r="J1016" s="199"/>
      <c r="K1016" s="199"/>
      <c r="L1016" s="236"/>
      <c r="M1016" s="235"/>
      <c r="N1016" s="199"/>
      <c r="O1016" s="199"/>
      <c r="P1016" s="199"/>
      <c r="Q1016" s="199"/>
      <c r="R1016" s="199"/>
      <c r="S1016" s="199"/>
      <c r="T1016" s="199"/>
      <c r="U1016" s="199"/>
      <c r="V1016" s="199"/>
      <c r="W1016" s="199"/>
      <c r="X1016" s="199"/>
      <c r="Y1016" s="199"/>
      <c r="Z1016" s="199"/>
      <c r="AA1016" s="199"/>
    </row>
    <row r="1017" spans="1:27" ht="17.25" customHeight="1">
      <c r="A1017" s="199"/>
      <c r="B1017" s="199"/>
      <c r="C1017" s="207"/>
      <c r="D1017" s="199"/>
      <c r="E1017" s="199"/>
      <c r="F1017" s="234"/>
      <c r="G1017" s="235"/>
      <c r="H1017" s="236"/>
      <c r="I1017" s="199"/>
      <c r="J1017" s="199"/>
      <c r="K1017" s="199"/>
      <c r="L1017" s="236"/>
      <c r="M1017" s="235"/>
      <c r="N1017" s="199"/>
      <c r="O1017" s="199"/>
      <c r="P1017" s="199"/>
      <c r="Q1017" s="199"/>
      <c r="R1017" s="199"/>
      <c r="S1017" s="199"/>
      <c r="T1017" s="199"/>
      <c r="U1017" s="199"/>
      <c r="V1017" s="199"/>
      <c r="W1017" s="199"/>
      <c r="X1017" s="199"/>
      <c r="Y1017" s="199"/>
      <c r="Z1017" s="199"/>
      <c r="AA1017" s="199"/>
    </row>
    <row r="1018" spans="1:27" ht="17.25" customHeight="1">
      <c r="A1018" s="199"/>
      <c r="B1018" s="199"/>
      <c r="C1018" s="207"/>
      <c r="D1018" s="199"/>
      <c r="E1018" s="199"/>
      <c r="F1018" s="234"/>
      <c r="G1018" s="235"/>
      <c r="H1018" s="236"/>
      <c r="I1018" s="199"/>
      <c r="J1018" s="199"/>
      <c r="K1018" s="199"/>
      <c r="L1018" s="236"/>
      <c r="M1018" s="235"/>
      <c r="N1018" s="199"/>
      <c r="O1018" s="199"/>
      <c r="P1018" s="199"/>
      <c r="Q1018" s="199"/>
      <c r="R1018" s="199"/>
      <c r="S1018" s="199"/>
      <c r="T1018" s="199"/>
      <c r="U1018" s="199"/>
      <c r="V1018" s="199"/>
      <c r="W1018" s="199"/>
      <c r="X1018" s="199"/>
      <c r="Y1018" s="199"/>
      <c r="Z1018" s="199"/>
      <c r="AA1018" s="199"/>
    </row>
    <row r="1019" spans="1:27" ht="17.25" customHeight="1">
      <c r="A1019" s="199"/>
      <c r="B1019" s="199"/>
      <c r="C1019" s="207"/>
      <c r="D1019" s="199"/>
      <c r="E1019" s="199"/>
      <c r="F1019" s="234"/>
      <c r="G1019" s="235"/>
      <c r="H1019" s="236"/>
      <c r="I1019" s="199"/>
      <c r="J1019" s="199"/>
      <c r="K1019" s="199"/>
      <c r="L1019" s="236"/>
      <c r="M1019" s="235"/>
      <c r="N1019" s="199"/>
      <c r="O1019" s="199"/>
      <c r="P1019" s="199"/>
      <c r="Q1019" s="199"/>
      <c r="R1019" s="199"/>
      <c r="S1019" s="199"/>
      <c r="T1019" s="199"/>
      <c r="U1019" s="199"/>
      <c r="V1019" s="199"/>
      <c r="W1019" s="199"/>
      <c r="X1019" s="199"/>
      <c r="Y1019" s="199"/>
      <c r="Z1019" s="199"/>
      <c r="AA1019" s="199"/>
    </row>
    <row r="1020" spans="1:27" ht="17.25" customHeight="1">
      <c r="A1020" s="199"/>
      <c r="B1020" s="199"/>
      <c r="C1020" s="207"/>
      <c r="D1020" s="199"/>
      <c r="E1020" s="199"/>
      <c r="F1020" s="234"/>
      <c r="G1020" s="235"/>
      <c r="H1020" s="236"/>
      <c r="I1020" s="199"/>
      <c r="J1020" s="199"/>
      <c r="K1020" s="199"/>
      <c r="L1020" s="236"/>
      <c r="M1020" s="235"/>
      <c r="N1020" s="199"/>
      <c r="O1020" s="199"/>
      <c r="P1020" s="199"/>
      <c r="Q1020" s="199"/>
      <c r="R1020" s="199"/>
      <c r="S1020" s="199"/>
      <c r="T1020" s="199"/>
      <c r="U1020" s="199"/>
      <c r="V1020" s="199"/>
      <c r="W1020" s="199"/>
      <c r="X1020" s="199"/>
      <c r="Y1020" s="199"/>
      <c r="Z1020" s="199"/>
      <c r="AA1020" s="199"/>
    </row>
    <row r="1021" spans="1:27" ht="17.25" customHeight="1">
      <c r="A1021" s="199"/>
      <c r="B1021" s="199"/>
      <c r="C1021" s="207"/>
      <c r="D1021" s="199"/>
      <c r="E1021" s="199"/>
      <c r="F1021" s="234"/>
      <c r="G1021" s="235"/>
      <c r="H1021" s="236"/>
      <c r="I1021" s="199"/>
      <c r="J1021" s="199"/>
      <c r="K1021" s="199"/>
      <c r="L1021" s="236"/>
      <c r="M1021" s="235"/>
      <c r="N1021" s="199"/>
      <c r="O1021" s="199"/>
      <c r="P1021" s="199"/>
      <c r="Q1021" s="199"/>
      <c r="R1021" s="199"/>
      <c r="S1021" s="199"/>
      <c r="T1021" s="199"/>
      <c r="U1021" s="199"/>
      <c r="V1021" s="199"/>
      <c r="W1021" s="199"/>
      <c r="X1021" s="199"/>
      <c r="Y1021" s="199"/>
      <c r="Z1021" s="199"/>
      <c r="AA1021" s="199"/>
    </row>
    <row r="1022" spans="1:27" ht="17.25" customHeight="1">
      <c r="A1022" s="199"/>
      <c r="B1022" s="199"/>
      <c r="C1022" s="207"/>
      <c r="D1022" s="199"/>
      <c r="E1022" s="199"/>
      <c r="F1022" s="234"/>
      <c r="G1022" s="235"/>
      <c r="H1022" s="236"/>
      <c r="I1022" s="199"/>
      <c r="J1022" s="199"/>
      <c r="K1022" s="199"/>
      <c r="L1022" s="236"/>
      <c r="M1022" s="235"/>
      <c r="N1022" s="199"/>
      <c r="O1022" s="199"/>
      <c r="P1022" s="199"/>
      <c r="Q1022" s="199"/>
      <c r="R1022" s="199"/>
      <c r="S1022" s="199"/>
      <c r="T1022" s="199"/>
      <c r="U1022" s="199"/>
      <c r="V1022" s="199"/>
      <c r="W1022" s="199"/>
      <c r="X1022" s="199"/>
      <c r="Y1022" s="199"/>
      <c r="Z1022" s="199"/>
      <c r="AA1022" s="199"/>
    </row>
    <row r="1023" spans="1:27" ht="17.25" customHeight="1">
      <c r="A1023" s="199"/>
      <c r="B1023" s="199"/>
      <c r="C1023" s="207"/>
      <c r="D1023" s="199"/>
      <c r="E1023" s="199"/>
      <c r="F1023" s="234"/>
      <c r="G1023" s="235"/>
      <c r="H1023" s="236"/>
      <c r="I1023" s="199"/>
      <c r="J1023" s="199"/>
      <c r="K1023" s="199"/>
      <c r="L1023" s="236"/>
      <c r="M1023" s="235"/>
      <c r="N1023" s="199"/>
      <c r="O1023" s="199"/>
      <c r="P1023" s="199"/>
      <c r="Q1023" s="199"/>
      <c r="R1023" s="199"/>
      <c r="S1023" s="199"/>
      <c r="T1023" s="199"/>
      <c r="U1023" s="199"/>
      <c r="V1023" s="199"/>
      <c r="W1023" s="199"/>
      <c r="X1023" s="199"/>
      <c r="Y1023" s="199"/>
      <c r="Z1023" s="199"/>
      <c r="AA1023" s="199"/>
    </row>
    <row r="1024" spans="1:27" ht="17.25" customHeight="1">
      <c r="A1024" s="199"/>
      <c r="B1024" s="199"/>
      <c r="C1024" s="207"/>
      <c r="D1024" s="199"/>
      <c r="E1024" s="199"/>
      <c r="F1024" s="234"/>
      <c r="G1024" s="235"/>
      <c r="H1024" s="236"/>
      <c r="I1024" s="199"/>
      <c r="J1024" s="199"/>
      <c r="K1024" s="199"/>
      <c r="L1024" s="236"/>
      <c r="M1024" s="235"/>
      <c r="N1024" s="199"/>
      <c r="O1024" s="199"/>
      <c r="P1024" s="199"/>
      <c r="Q1024" s="199"/>
      <c r="R1024" s="199"/>
      <c r="S1024" s="199"/>
      <c r="T1024" s="199"/>
      <c r="U1024" s="199"/>
      <c r="V1024" s="199"/>
      <c r="W1024" s="199"/>
      <c r="X1024" s="199"/>
      <c r="Y1024" s="199"/>
      <c r="Z1024" s="199"/>
      <c r="AA1024" s="199"/>
    </row>
    <row r="1025" spans="1:27" ht="17.25" customHeight="1">
      <c r="A1025" s="199"/>
      <c r="B1025" s="199"/>
      <c r="C1025" s="207"/>
      <c r="D1025" s="199"/>
      <c r="E1025" s="199"/>
      <c r="F1025" s="234"/>
      <c r="G1025" s="235"/>
      <c r="H1025" s="236"/>
      <c r="I1025" s="199"/>
      <c r="J1025" s="199"/>
      <c r="K1025" s="199"/>
      <c r="L1025" s="236"/>
      <c r="M1025" s="235"/>
      <c r="N1025" s="199"/>
      <c r="O1025" s="199"/>
      <c r="P1025" s="199"/>
      <c r="Q1025" s="199"/>
      <c r="R1025" s="199"/>
      <c r="S1025" s="199"/>
      <c r="T1025" s="199"/>
      <c r="U1025" s="199"/>
      <c r="V1025" s="199"/>
      <c r="W1025" s="199"/>
      <c r="X1025" s="199"/>
      <c r="Y1025" s="199"/>
      <c r="Z1025" s="199"/>
      <c r="AA1025" s="199"/>
    </row>
    <row r="1026" spans="1:27" ht="17.25" customHeight="1">
      <c r="A1026" s="199"/>
      <c r="B1026" s="199"/>
      <c r="C1026" s="207"/>
      <c r="D1026" s="199"/>
      <c r="E1026" s="199"/>
      <c r="F1026" s="234"/>
      <c r="G1026" s="235"/>
      <c r="H1026" s="236"/>
      <c r="I1026" s="199"/>
      <c r="J1026" s="199"/>
      <c r="K1026" s="199"/>
      <c r="L1026" s="236"/>
      <c r="M1026" s="235"/>
      <c r="N1026" s="199"/>
      <c r="O1026" s="199"/>
      <c r="P1026" s="199"/>
      <c r="Q1026" s="199"/>
      <c r="R1026" s="199"/>
      <c r="S1026" s="199"/>
      <c r="T1026" s="199"/>
      <c r="U1026" s="199"/>
      <c r="V1026" s="199"/>
      <c r="W1026" s="199"/>
      <c r="X1026" s="199"/>
      <c r="Y1026" s="199"/>
      <c r="Z1026" s="199"/>
      <c r="AA1026" s="199"/>
    </row>
    <row r="1027" spans="1:27" ht="17.25" customHeight="1">
      <c r="A1027" s="199"/>
      <c r="B1027" s="199"/>
      <c r="C1027" s="207"/>
      <c r="D1027" s="199"/>
      <c r="E1027" s="199"/>
      <c r="F1027" s="234"/>
      <c r="G1027" s="235"/>
      <c r="H1027" s="236"/>
      <c r="I1027" s="199"/>
      <c r="J1027" s="199"/>
      <c r="K1027" s="199"/>
      <c r="L1027" s="236"/>
      <c r="M1027" s="235"/>
      <c r="N1027" s="199"/>
      <c r="O1027" s="199"/>
      <c r="P1027" s="199"/>
      <c r="Q1027" s="199"/>
      <c r="R1027" s="199"/>
      <c r="S1027" s="199"/>
      <c r="T1027" s="199"/>
      <c r="U1027" s="199"/>
      <c r="V1027" s="199"/>
      <c r="W1027" s="199"/>
      <c r="X1027" s="199"/>
      <c r="Y1027" s="199"/>
      <c r="Z1027" s="199"/>
      <c r="AA1027" s="199"/>
    </row>
    <row r="1028" spans="1:27" ht="17.25" customHeight="1">
      <c r="A1028" s="199"/>
      <c r="B1028" s="199"/>
      <c r="C1028" s="207"/>
      <c r="D1028" s="199"/>
      <c r="E1028" s="199"/>
      <c r="F1028" s="234"/>
      <c r="G1028" s="235"/>
      <c r="H1028" s="236"/>
      <c r="I1028" s="199"/>
      <c r="J1028" s="199"/>
      <c r="K1028" s="199"/>
      <c r="L1028" s="236"/>
      <c r="M1028" s="235"/>
      <c r="N1028" s="199"/>
      <c r="O1028" s="199"/>
      <c r="P1028" s="199"/>
      <c r="Q1028" s="199"/>
      <c r="R1028" s="199"/>
      <c r="S1028" s="199"/>
      <c r="T1028" s="199"/>
      <c r="U1028" s="199"/>
      <c r="V1028" s="199"/>
      <c r="W1028" s="199"/>
      <c r="X1028" s="199"/>
      <c r="Y1028" s="199"/>
      <c r="Z1028" s="199"/>
      <c r="AA1028" s="199"/>
    </row>
    <row r="1029" spans="1:27" ht="17.25" customHeight="1">
      <c r="A1029" s="199"/>
      <c r="B1029" s="199"/>
      <c r="C1029" s="207"/>
      <c r="D1029" s="199"/>
      <c r="E1029" s="199"/>
      <c r="F1029" s="234"/>
      <c r="G1029" s="235"/>
      <c r="H1029" s="236"/>
      <c r="I1029" s="199"/>
      <c r="J1029" s="199"/>
      <c r="K1029" s="199"/>
      <c r="L1029" s="236"/>
      <c r="M1029" s="235"/>
      <c r="N1029" s="199"/>
      <c r="O1029" s="199"/>
      <c r="P1029" s="199"/>
      <c r="Q1029" s="199"/>
      <c r="R1029" s="199"/>
      <c r="S1029" s="199"/>
      <c r="T1029" s="199"/>
      <c r="U1029" s="199"/>
      <c r="V1029" s="199"/>
      <c r="W1029" s="199"/>
      <c r="X1029" s="199"/>
      <c r="Y1029" s="199"/>
      <c r="Z1029" s="199"/>
      <c r="AA1029" s="199"/>
    </row>
    <row r="1030" spans="1:27" ht="17.25" customHeight="1">
      <c r="A1030" s="199"/>
      <c r="B1030" s="199"/>
      <c r="C1030" s="207"/>
      <c r="D1030" s="199"/>
      <c r="E1030" s="199"/>
      <c r="F1030" s="234"/>
      <c r="G1030" s="235"/>
      <c r="H1030" s="236"/>
      <c r="I1030" s="199"/>
      <c r="J1030" s="199"/>
      <c r="K1030" s="199"/>
      <c r="L1030" s="236"/>
      <c r="M1030" s="235"/>
      <c r="N1030" s="199"/>
      <c r="O1030" s="199"/>
      <c r="P1030" s="199"/>
      <c r="Q1030" s="199"/>
      <c r="R1030" s="199"/>
      <c r="S1030" s="199"/>
      <c r="T1030" s="199"/>
      <c r="U1030" s="199"/>
      <c r="V1030" s="199"/>
      <c r="W1030" s="199"/>
      <c r="X1030" s="199"/>
      <c r="Y1030" s="199"/>
      <c r="Z1030" s="199"/>
      <c r="AA1030" s="199"/>
    </row>
    <row r="1031" spans="1:27" ht="17.25" customHeight="1">
      <c r="A1031" s="199"/>
      <c r="B1031" s="199"/>
      <c r="C1031" s="207"/>
      <c r="D1031" s="199"/>
      <c r="E1031" s="199"/>
      <c r="F1031" s="234"/>
      <c r="G1031" s="235"/>
      <c r="H1031" s="236"/>
      <c r="I1031" s="199"/>
      <c r="J1031" s="199"/>
      <c r="K1031" s="199"/>
      <c r="L1031" s="236"/>
      <c r="M1031" s="235"/>
      <c r="N1031" s="199"/>
      <c r="O1031" s="199"/>
      <c r="P1031" s="199"/>
      <c r="Q1031" s="199"/>
      <c r="R1031" s="199"/>
      <c r="S1031" s="199"/>
      <c r="T1031" s="199"/>
      <c r="U1031" s="199"/>
      <c r="V1031" s="199"/>
      <c r="W1031" s="199"/>
      <c r="X1031" s="199"/>
      <c r="Y1031" s="199"/>
      <c r="Z1031" s="199"/>
      <c r="AA1031" s="199"/>
    </row>
    <row r="1032" spans="1:27" ht="17.25" customHeight="1">
      <c r="A1032" s="199"/>
      <c r="B1032" s="199"/>
      <c r="C1032" s="207"/>
      <c r="D1032" s="199"/>
      <c r="E1032" s="199"/>
      <c r="F1032" s="234"/>
      <c r="G1032" s="235"/>
      <c r="H1032" s="236"/>
      <c r="I1032" s="199"/>
      <c r="J1032" s="199"/>
      <c r="K1032" s="199"/>
      <c r="L1032" s="236"/>
      <c r="M1032" s="235"/>
      <c r="N1032" s="199"/>
      <c r="O1032" s="199"/>
      <c r="P1032" s="199"/>
      <c r="Q1032" s="199"/>
      <c r="R1032" s="199"/>
      <c r="S1032" s="199"/>
      <c r="T1032" s="199"/>
      <c r="U1032" s="199"/>
      <c r="V1032" s="199"/>
      <c r="W1032" s="199"/>
      <c r="X1032" s="199"/>
      <c r="Y1032" s="199"/>
      <c r="Z1032" s="199"/>
      <c r="AA1032" s="199"/>
    </row>
    <row r="1033" spans="1:27" ht="17.25" customHeight="1">
      <c r="A1033" s="199"/>
      <c r="B1033" s="199"/>
      <c r="C1033" s="207"/>
      <c r="D1033" s="199"/>
      <c r="E1033" s="199"/>
      <c r="F1033" s="234"/>
      <c r="G1033" s="235"/>
      <c r="H1033" s="236"/>
      <c r="I1033" s="199"/>
      <c r="J1033" s="199"/>
      <c r="K1033" s="199"/>
      <c r="L1033" s="236"/>
      <c r="M1033" s="235"/>
      <c r="N1033" s="199"/>
      <c r="O1033" s="199"/>
      <c r="P1033" s="199"/>
      <c r="Q1033" s="199"/>
      <c r="R1033" s="199"/>
      <c r="S1033" s="199"/>
      <c r="T1033" s="199"/>
      <c r="U1033" s="199"/>
      <c r="V1033" s="199"/>
      <c r="W1033" s="199"/>
      <c r="X1033" s="199"/>
      <c r="Y1033" s="199"/>
      <c r="Z1033" s="199"/>
      <c r="AA1033" s="199"/>
    </row>
    <row r="1034" spans="1:27" ht="17.25" customHeight="1">
      <c r="A1034" s="199"/>
      <c r="B1034" s="199"/>
      <c r="C1034" s="207"/>
      <c r="D1034" s="199"/>
      <c r="E1034" s="199"/>
      <c r="F1034" s="234"/>
      <c r="G1034" s="235"/>
      <c r="H1034" s="236"/>
      <c r="I1034" s="199"/>
      <c r="J1034" s="199"/>
      <c r="K1034" s="199"/>
      <c r="L1034" s="236"/>
      <c r="M1034" s="235"/>
      <c r="N1034" s="199"/>
      <c r="O1034" s="199"/>
      <c r="P1034" s="199"/>
      <c r="Q1034" s="199"/>
      <c r="R1034" s="199"/>
      <c r="S1034" s="199"/>
      <c r="T1034" s="199"/>
      <c r="U1034" s="199"/>
      <c r="V1034" s="199"/>
      <c r="W1034" s="199"/>
      <c r="X1034" s="199"/>
      <c r="Y1034" s="199"/>
      <c r="Z1034" s="199"/>
      <c r="AA1034" s="199"/>
    </row>
    <row r="1035" spans="1:27" ht="17.25" customHeight="1">
      <c r="A1035" s="199"/>
      <c r="B1035" s="199"/>
      <c r="C1035" s="207"/>
      <c r="D1035" s="199"/>
      <c r="E1035" s="199"/>
      <c r="F1035" s="234"/>
      <c r="G1035" s="235"/>
      <c r="H1035" s="236"/>
      <c r="I1035" s="199"/>
      <c r="J1035" s="199"/>
      <c r="K1035" s="199"/>
      <c r="L1035" s="236"/>
      <c r="M1035" s="235"/>
      <c r="N1035" s="199"/>
      <c r="O1035" s="199"/>
      <c r="P1035" s="199"/>
      <c r="Q1035" s="199"/>
      <c r="R1035" s="199"/>
      <c r="S1035" s="199"/>
      <c r="T1035" s="199"/>
      <c r="U1035" s="199"/>
      <c r="V1035" s="199"/>
      <c r="W1035" s="199"/>
      <c r="X1035" s="199"/>
      <c r="Y1035" s="199"/>
      <c r="Z1035" s="199"/>
      <c r="AA1035" s="199"/>
    </row>
    <row r="1036" spans="1:27" ht="17.25" customHeight="1">
      <c r="A1036" s="199"/>
      <c r="B1036" s="199"/>
      <c r="C1036" s="207"/>
      <c r="D1036" s="199"/>
      <c r="E1036" s="199"/>
      <c r="F1036" s="234"/>
      <c r="G1036" s="235"/>
      <c r="H1036" s="236"/>
      <c r="I1036" s="199"/>
      <c r="J1036" s="199"/>
      <c r="K1036" s="199"/>
      <c r="L1036" s="236"/>
      <c r="M1036" s="235"/>
      <c r="N1036" s="199"/>
      <c r="O1036" s="199"/>
      <c r="P1036" s="199"/>
      <c r="Q1036" s="199"/>
      <c r="R1036" s="199"/>
      <c r="S1036" s="199"/>
      <c r="T1036" s="199"/>
      <c r="U1036" s="199"/>
      <c r="V1036" s="199"/>
      <c r="W1036" s="199"/>
      <c r="X1036" s="199"/>
      <c r="Y1036" s="199"/>
      <c r="Z1036" s="199"/>
      <c r="AA1036" s="199"/>
    </row>
    <row r="1037" spans="1:27" ht="17.25" customHeight="1">
      <c r="A1037" s="199"/>
      <c r="B1037" s="199"/>
      <c r="C1037" s="207"/>
      <c r="D1037" s="199"/>
      <c r="E1037" s="199"/>
      <c r="F1037" s="234"/>
      <c r="G1037" s="235"/>
      <c r="H1037" s="236"/>
      <c r="I1037" s="199"/>
      <c r="J1037" s="199"/>
      <c r="K1037" s="199"/>
      <c r="L1037" s="236"/>
      <c r="M1037" s="235"/>
      <c r="N1037" s="199"/>
      <c r="O1037" s="199"/>
      <c r="P1037" s="199"/>
      <c r="Q1037" s="199"/>
      <c r="R1037" s="199"/>
      <c r="S1037" s="199"/>
      <c r="T1037" s="199"/>
      <c r="U1037" s="199"/>
      <c r="V1037" s="199"/>
      <c r="W1037" s="199"/>
      <c r="X1037" s="199"/>
      <c r="Y1037" s="199"/>
      <c r="Z1037" s="199"/>
      <c r="AA1037" s="199"/>
    </row>
    <row r="1038" spans="1:27" ht="17.25" customHeight="1">
      <c r="A1038" s="199"/>
      <c r="B1038" s="199"/>
      <c r="C1038" s="207"/>
      <c r="D1038" s="199"/>
      <c r="E1038" s="199"/>
      <c r="F1038" s="234"/>
      <c r="G1038" s="235"/>
      <c r="H1038" s="236"/>
      <c r="I1038" s="199"/>
      <c r="J1038" s="199"/>
      <c r="K1038" s="199"/>
      <c r="L1038" s="236"/>
      <c r="M1038" s="235"/>
      <c r="N1038" s="199"/>
      <c r="O1038" s="199"/>
      <c r="P1038" s="199"/>
      <c r="Q1038" s="199"/>
      <c r="R1038" s="199"/>
      <c r="S1038" s="199"/>
      <c r="T1038" s="199"/>
      <c r="U1038" s="199"/>
      <c r="V1038" s="199"/>
      <c r="W1038" s="199"/>
      <c r="X1038" s="199"/>
      <c r="Y1038" s="199"/>
      <c r="Z1038" s="199"/>
      <c r="AA1038" s="199"/>
    </row>
    <row r="1039" spans="1:27" ht="17.25" customHeight="1">
      <c r="A1039" s="199"/>
      <c r="B1039" s="199"/>
      <c r="C1039" s="207"/>
      <c r="D1039" s="199"/>
      <c r="E1039" s="199"/>
      <c r="F1039" s="234"/>
      <c r="G1039" s="235"/>
      <c r="H1039" s="236"/>
      <c r="I1039" s="199"/>
      <c r="J1039" s="199"/>
      <c r="K1039" s="199"/>
      <c r="L1039" s="236"/>
      <c r="M1039" s="235"/>
      <c r="N1039" s="199"/>
      <c r="O1039" s="199"/>
      <c r="P1039" s="199"/>
      <c r="Q1039" s="199"/>
      <c r="R1039" s="199"/>
      <c r="S1039" s="199"/>
      <c r="T1039" s="199"/>
      <c r="U1039" s="199"/>
      <c r="V1039" s="199"/>
      <c r="W1039" s="199"/>
      <c r="X1039" s="199"/>
      <c r="Y1039" s="199"/>
      <c r="Z1039" s="199"/>
      <c r="AA1039" s="199"/>
    </row>
    <row r="1040" spans="1:27" ht="17.25" customHeight="1">
      <c r="A1040" s="199"/>
      <c r="B1040" s="199"/>
      <c r="C1040" s="207"/>
      <c r="D1040" s="199"/>
      <c r="E1040" s="199"/>
      <c r="F1040" s="234"/>
      <c r="G1040" s="235"/>
      <c r="H1040" s="236"/>
      <c r="I1040" s="199"/>
      <c r="J1040" s="199"/>
      <c r="K1040" s="199"/>
      <c r="L1040" s="236"/>
      <c r="M1040" s="235"/>
      <c r="N1040" s="199"/>
      <c r="O1040" s="199"/>
      <c r="P1040" s="199"/>
      <c r="Q1040" s="199"/>
      <c r="R1040" s="199"/>
      <c r="S1040" s="199"/>
      <c r="T1040" s="199"/>
      <c r="U1040" s="199"/>
      <c r="V1040" s="199"/>
      <c r="W1040" s="199"/>
      <c r="X1040" s="199"/>
      <c r="Y1040" s="199"/>
      <c r="Z1040" s="199"/>
      <c r="AA1040" s="199"/>
    </row>
    <row r="1041" spans="1:27" ht="17.25" customHeight="1">
      <c r="A1041" s="199"/>
      <c r="B1041" s="199"/>
      <c r="C1041" s="207"/>
      <c r="D1041" s="199"/>
      <c r="E1041" s="199"/>
      <c r="F1041" s="234"/>
      <c r="G1041" s="235"/>
      <c r="H1041" s="236"/>
      <c r="I1041" s="199"/>
      <c r="J1041" s="199"/>
      <c r="K1041" s="199"/>
      <c r="L1041" s="236"/>
      <c r="M1041" s="235"/>
      <c r="N1041" s="199"/>
      <c r="O1041" s="199"/>
      <c r="P1041" s="199"/>
      <c r="Q1041" s="199"/>
      <c r="R1041" s="199"/>
      <c r="S1041" s="199"/>
      <c r="T1041" s="199"/>
      <c r="U1041" s="199"/>
      <c r="V1041" s="199"/>
      <c r="W1041" s="199"/>
      <c r="X1041" s="199"/>
      <c r="Y1041" s="199"/>
      <c r="Z1041" s="199"/>
      <c r="AA1041" s="199"/>
    </row>
    <row r="1042" spans="1:27" ht="17.25" customHeight="1">
      <c r="A1042" s="199"/>
      <c r="B1042" s="199"/>
      <c r="C1042" s="207"/>
      <c r="D1042" s="199"/>
      <c r="E1042" s="199"/>
      <c r="F1042" s="234"/>
      <c r="G1042" s="235"/>
      <c r="H1042" s="236"/>
      <c r="I1042" s="199"/>
      <c r="J1042" s="199"/>
      <c r="K1042" s="199"/>
      <c r="L1042" s="236"/>
      <c r="M1042" s="235"/>
      <c r="N1042" s="199"/>
      <c r="O1042" s="199"/>
      <c r="P1042" s="199"/>
      <c r="Q1042" s="199"/>
      <c r="R1042" s="199"/>
      <c r="S1042" s="199"/>
      <c r="T1042" s="199"/>
      <c r="U1042" s="199"/>
      <c r="V1042" s="199"/>
      <c r="W1042" s="199"/>
      <c r="X1042" s="199"/>
      <c r="Y1042" s="199"/>
      <c r="Z1042" s="199"/>
      <c r="AA1042" s="199"/>
    </row>
    <row r="1043" spans="1:27" ht="17.25" customHeight="1">
      <c r="A1043" s="199"/>
      <c r="B1043" s="199"/>
      <c r="C1043" s="207"/>
      <c r="D1043" s="199"/>
      <c r="E1043" s="199"/>
      <c r="F1043" s="234"/>
      <c r="G1043" s="235"/>
      <c r="H1043" s="236"/>
      <c r="I1043" s="199"/>
      <c r="J1043" s="199"/>
      <c r="K1043" s="199"/>
      <c r="L1043" s="236"/>
      <c r="M1043" s="235"/>
      <c r="N1043" s="199"/>
      <c r="O1043" s="199"/>
      <c r="P1043" s="199"/>
      <c r="Q1043" s="199"/>
      <c r="R1043" s="199"/>
      <c r="S1043" s="199"/>
      <c r="T1043" s="199"/>
      <c r="U1043" s="199"/>
      <c r="V1043" s="199"/>
      <c r="W1043" s="199"/>
      <c r="X1043" s="199"/>
      <c r="Y1043" s="199"/>
      <c r="Z1043" s="199"/>
      <c r="AA1043" s="199"/>
    </row>
    <row r="1044" spans="1:27" ht="17.25" customHeight="1">
      <c r="A1044" s="199"/>
      <c r="B1044" s="199"/>
      <c r="C1044" s="207"/>
      <c r="D1044" s="199"/>
      <c r="E1044" s="199"/>
      <c r="F1044" s="234"/>
      <c r="G1044" s="235"/>
      <c r="H1044" s="236"/>
      <c r="I1044" s="199"/>
      <c r="J1044" s="199"/>
      <c r="K1044" s="199"/>
      <c r="L1044" s="236"/>
      <c r="M1044" s="235"/>
      <c r="N1044" s="199"/>
      <c r="O1044" s="199"/>
      <c r="P1044" s="199"/>
      <c r="Q1044" s="199"/>
      <c r="R1044" s="199"/>
      <c r="S1044" s="199"/>
      <c r="T1044" s="199"/>
      <c r="U1044" s="199"/>
      <c r="V1044" s="199"/>
      <c r="W1044" s="199"/>
      <c r="X1044" s="199"/>
      <c r="Y1044" s="199"/>
      <c r="Z1044" s="199"/>
      <c r="AA1044" s="199"/>
    </row>
    <row r="1045" spans="1:27" ht="17.25" customHeight="1">
      <c r="A1045" s="199"/>
      <c r="B1045" s="199"/>
      <c r="C1045" s="207"/>
      <c r="D1045" s="199"/>
      <c r="E1045" s="199"/>
      <c r="F1045" s="234"/>
      <c r="G1045" s="235"/>
      <c r="H1045" s="236"/>
      <c r="I1045" s="199"/>
      <c r="J1045" s="199"/>
      <c r="K1045" s="199"/>
      <c r="L1045" s="236"/>
      <c r="M1045" s="235"/>
      <c r="N1045" s="199"/>
      <c r="O1045" s="199"/>
      <c r="P1045" s="199"/>
      <c r="Q1045" s="199"/>
      <c r="R1045" s="199"/>
      <c r="S1045" s="199"/>
      <c r="T1045" s="199"/>
      <c r="U1045" s="199"/>
      <c r="V1045" s="199"/>
      <c r="W1045" s="199"/>
      <c r="X1045" s="199"/>
      <c r="Y1045" s="199"/>
      <c r="Z1045" s="199"/>
      <c r="AA1045" s="199"/>
    </row>
    <row r="1046" spans="1:27" ht="17.25" customHeight="1">
      <c r="A1046" s="199"/>
      <c r="B1046" s="199"/>
      <c r="C1046" s="207"/>
      <c r="D1046" s="199"/>
      <c r="E1046" s="199"/>
      <c r="F1046" s="234"/>
      <c r="G1046" s="235"/>
      <c r="H1046" s="236"/>
      <c r="I1046" s="199"/>
      <c r="J1046" s="199"/>
      <c r="K1046" s="199"/>
      <c r="L1046" s="236"/>
      <c r="M1046" s="235"/>
      <c r="N1046" s="199"/>
      <c r="O1046" s="199"/>
      <c r="P1046" s="199"/>
      <c r="Q1046" s="199"/>
      <c r="R1046" s="199"/>
      <c r="S1046" s="199"/>
      <c r="T1046" s="199"/>
      <c r="U1046" s="199"/>
      <c r="V1046" s="199"/>
      <c r="W1046" s="199"/>
      <c r="X1046" s="199"/>
      <c r="Y1046" s="199"/>
      <c r="Z1046" s="199"/>
      <c r="AA1046" s="199"/>
    </row>
    <row r="1047" spans="1:27" ht="17.25" customHeight="1">
      <c r="A1047" s="199"/>
      <c r="B1047" s="199"/>
      <c r="C1047" s="207"/>
      <c r="D1047" s="199"/>
      <c r="E1047" s="199"/>
      <c r="F1047" s="234"/>
      <c r="G1047" s="235"/>
      <c r="H1047" s="236"/>
      <c r="I1047" s="199"/>
      <c r="J1047" s="199"/>
      <c r="K1047" s="199"/>
      <c r="L1047" s="236"/>
      <c r="M1047" s="235"/>
      <c r="N1047" s="199"/>
      <c r="O1047" s="199"/>
      <c r="P1047" s="199"/>
      <c r="Q1047" s="199"/>
      <c r="R1047" s="199"/>
      <c r="S1047" s="199"/>
      <c r="T1047" s="199"/>
      <c r="U1047" s="199"/>
      <c r="V1047" s="199"/>
      <c r="W1047" s="199"/>
      <c r="X1047" s="199"/>
      <c r="Y1047" s="199"/>
      <c r="Z1047" s="199"/>
      <c r="AA1047" s="199"/>
    </row>
    <row r="1048" spans="1:27" ht="17.25" customHeight="1">
      <c r="A1048" s="199"/>
      <c r="B1048" s="199"/>
      <c r="C1048" s="207"/>
      <c r="D1048" s="199"/>
      <c r="E1048" s="199"/>
      <c r="F1048" s="234"/>
      <c r="G1048" s="235"/>
      <c r="H1048" s="236"/>
      <c r="I1048" s="199"/>
      <c r="J1048" s="199"/>
      <c r="K1048" s="199"/>
      <c r="L1048" s="236"/>
      <c r="M1048" s="235"/>
      <c r="N1048" s="199"/>
      <c r="O1048" s="199"/>
      <c r="P1048" s="199"/>
      <c r="Q1048" s="199"/>
      <c r="R1048" s="199"/>
      <c r="S1048" s="199"/>
      <c r="T1048" s="199"/>
      <c r="U1048" s="199"/>
      <c r="V1048" s="199"/>
      <c r="W1048" s="199"/>
      <c r="X1048" s="199"/>
      <c r="Y1048" s="199"/>
      <c r="Z1048" s="199"/>
      <c r="AA1048" s="199"/>
    </row>
    <row r="1049" spans="1:27" ht="17.25" customHeight="1">
      <c r="A1049" s="199"/>
      <c r="B1049" s="199"/>
      <c r="C1049" s="207"/>
      <c r="D1049" s="199"/>
      <c r="E1049" s="199"/>
      <c r="F1049" s="234"/>
      <c r="G1049" s="235"/>
      <c r="H1049" s="236"/>
      <c r="I1049" s="199"/>
      <c r="J1049" s="199"/>
      <c r="K1049" s="199"/>
      <c r="L1049" s="236"/>
      <c r="M1049" s="235"/>
      <c r="N1049" s="199"/>
      <c r="O1049" s="199"/>
      <c r="P1049" s="199"/>
      <c r="Q1049" s="199"/>
      <c r="R1049" s="199"/>
      <c r="S1049" s="199"/>
      <c r="T1049" s="199"/>
      <c r="U1049" s="199"/>
      <c r="V1049" s="199"/>
      <c r="W1049" s="199"/>
      <c r="X1049" s="199"/>
      <c r="Y1049" s="199"/>
      <c r="Z1049" s="199"/>
      <c r="AA1049" s="199"/>
    </row>
    <row r="1050" spans="1:27" ht="17.25" customHeight="1">
      <c r="A1050" s="199"/>
      <c r="B1050" s="199"/>
      <c r="C1050" s="207"/>
      <c r="D1050" s="199"/>
      <c r="E1050" s="199"/>
      <c r="F1050" s="234"/>
      <c r="G1050" s="235"/>
      <c r="H1050" s="236"/>
      <c r="I1050" s="199"/>
      <c r="J1050" s="199"/>
      <c r="K1050" s="199"/>
      <c r="L1050" s="236"/>
      <c r="M1050" s="235"/>
      <c r="N1050" s="199"/>
      <c r="O1050" s="199"/>
      <c r="P1050" s="199"/>
      <c r="Q1050" s="199"/>
      <c r="R1050" s="199"/>
      <c r="S1050" s="199"/>
      <c r="T1050" s="199"/>
      <c r="U1050" s="199"/>
      <c r="V1050" s="199"/>
      <c r="W1050" s="199"/>
      <c r="X1050" s="199"/>
      <c r="Y1050" s="199"/>
      <c r="Z1050" s="199"/>
      <c r="AA1050" s="199"/>
    </row>
    <row r="1051" spans="1:27" ht="17.25" customHeight="1">
      <c r="A1051" s="199"/>
      <c r="B1051" s="199"/>
      <c r="C1051" s="207"/>
      <c r="D1051" s="199"/>
      <c r="E1051" s="199"/>
      <c r="F1051" s="234"/>
      <c r="G1051" s="235"/>
      <c r="H1051" s="236"/>
      <c r="I1051" s="199"/>
      <c r="J1051" s="199"/>
      <c r="K1051" s="199"/>
      <c r="L1051" s="236"/>
      <c r="M1051" s="235"/>
      <c r="N1051" s="199"/>
      <c r="O1051" s="199"/>
      <c r="P1051" s="199"/>
      <c r="Q1051" s="199"/>
      <c r="R1051" s="199"/>
      <c r="S1051" s="199"/>
      <c r="T1051" s="199"/>
      <c r="U1051" s="199"/>
      <c r="V1051" s="199"/>
      <c r="W1051" s="199"/>
      <c r="X1051" s="199"/>
      <c r="Y1051" s="199"/>
      <c r="Z1051" s="199"/>
      <c r="AA1051" s="199"/>
    </row>
    <row r="1052" spans="1:27" ht="17.25" customHeight="1">
      <c r="A1052" s="199"/>
      <c r="B1052" s="199"/>
      <c r="C1052" s="207"/>
      <c r="D1052" s="199"/>
      <c r="E1052" s="199"/>
      <c r="F1052" s="234"/>
      <c r="G1052" s="235"/>
      <c r="H1052" s="236"/>
      <c r="I1052" s="199"/>
      <c r="J1052" s="199"/>
      <c r="K1052" s="199"/>
      <c r="L1052" s="236"/>
      <c r="M1052" s="235"/>
      <c r="N1052" s="199"/>
      <c r="O1052" s="199"/>
      <c r="P1052" s="199"/>
      <c r="Q1052" s="199"/>
      <c r="R1052" s="199"/>
      <c r="S1052" s="199"/>
      <c r="T1052" s="199"/>
      <c r="U1052" s="199"/>
      <c r="V1052" s="199"/>
      <c r="W1052" s="199"/>
      <c r="X1052" s="199"/>
      <c r="Y1052" s="199"/>
      <c r="Z1052" s="199"/>
      <c r="AA1052" s="199"/>
    </row>
    <row r="1053" spans="1:27" ht="17.25" customHeight="1">
      <c r="A1053" s="199"/>
      <c r="B1053" s="199"/>
      <c r="C1053" s="207"/>
      <c r="D1053" s="199"/>
      <c r="E1053" s="199"/>
      <c r="F1053" s="234"/>
      <c r="G1053" s="235"/>
      <c r="H1053" s="236"/>
      <c r="I1053" s="199"/>
      <c r="J1053" s="199"/>
      <c r="K1053" s="199"/>
      <c r="L1053" s="236"/>
      <c r="M1053" s="235"/>
      <c r="N1053" s="199"/>
      <c r="O1053" s="199"/>
      <c r="P1053" s="199"/>
      <c r="Q1053" s="199"/>
      <c r="R1053" s="199"/>
      <c r="S1053" s="199"/>
      <c r="T1053" s="199"/>
      <c r="U1053" s="199"/>
      <c r="V1053" s="199"/>
      <c r="W1053" s="199"/>
      <c r="X1053" s="199"/>
      <c r="Y1053" s="199"/>
      <c r="Z1053" s="199"/>
      <c r="AA1053" s="199"/>
    </row>
    <row r="1054" spans="1:27" ht="17.25" customHeight="1">
      <c r="A1054" s="199"/>
      <c r="B1054" s="199"/>
      <c r="C1054" s="207"/>
      <c r="D1054" s="199"/>
      <c r="E1054" s="199"/>
      <c r="F1054" s="234"/>
      <c r="G1054" s="235"/>
      <c r="H1054" s="236"/>
      <c r="I1054" s="199"/>
      <c r="J1054" s="199"/>
      <c r="K1054" s="199"/>
      <c r="L1054" s="236"/>
      <c r="M1054" s="235"/>
      <c r="N1054" s="199"/>
      <c r="O1054" s="199"/>
      <c r="P1054" s="199"/>
      <c r="Q1054" s="199"/>
      <c r="R1054" s="199"/>
      <c r="S1054" s="199"/>
      <c r="T1054" s="199"/>
      <c r="U1054" s="199"/>
      <c r="V1054" s="199"/>
      <c r="W1054" s="199"/>
      <c r="X1054" s="199"/>
      <c r="Y1054" s="199"/>
      <c r="Z1054" s="199"/>
      <c r="AA1054" s="199"/>
    </row>
    <row r="1055" spans="1:27" ht="17.25" customHeight="1">
      <c r="A1055" s="199"/>
      <c r="B1055" s="199"/>
      <c r="C1055" s="207"/>
      <c r="D1055" s="199"/>
      <c r="E1055" s="199"/>
      <c r="F1055" s="234"/>
      <c r="G1055" s="235"/>
      <c r="H1055" s="236"/>
      <c r="I1055" s="199"/>
      <c r="J1055" s="199"/>
      <c r="K1055" s="199"/>
      <c r="L1055" s="236"/>
      <c r="M1055" s="235"/>
      <c r="N1055" s="199"/>
      <c r="O1055" s="199"/>
      <c r="P1055" s="199"/>
      <c r="Q1055" s="199"/>
      <c r="R1055" s="199"/>
      <c r="S1055" s="199"/>
      <c r="T1055" s="199"/>
      <c r="U1055" s="199"/>
      <c r="V1055" s="199"/>
      <c r="W1055" s="199"/>
      <c r="X1055" s="199"/>
      <c r="Y1055" s="199"/>
      <c r="Z1055" s="199"/>
      <c r="AA1055" s="199"/>
    </row>
    <row r="1056" spans="1:27" ht="17.25" customHeight="1">
      <c r="A1056" s="199"/>
      <c r="B1056" s="199"/>
      <c r="C1056" s="207"/>
      <c r="D1056" s="199"/>
      <c r="E1056" s="199"/>
      <c r="F1056" s="234"/>
      <c r="G1056" s="235"/>
      <c r="H1056" s="236"/>
      <c r="I1056" s="199"/>
      <c r="J1056" s="199"/>
      <c r="K1056" s="199"/>
      <c r="L1056" s="236"/>
      <c r="M1056" s="235"/>
      <c r="N1056" s="199"/>
      <c r="O1056" s="199"/>
      <c r="P1056" s="199"/>
      <c r="Q1056" s="199"/>
      <c r="R1056" s="199"/>
      <c r="S1056" s="199"/>
      <c r="T1056" s="199"/>
      <c r="U1056" s="199"/>
      <c r="V1056" s="199"/>
      <c r="W1056" s="199"/>
      <c r="X1056" s="199"/>
      <c r="Y1056" s="199"/>
      <c r="Z1056" s="199"/>
      <c r="AA1056" s="199"/>
    </row>
    <row r="1057" spans="1:27" ht="17.25" customHeight="1">
      <c r="A1057" s="199"/>
      <c r="B1057" s="199"/>
      <c r="C1057" s="207"/>
      <c r="D1057" s="199"/>
      <c r="E1057" s="199"/>
      <c r="F1057" s="234"/>
      <c r="G1057" s="235"/>
      <c r="H1057" s="236"/>
      <c r="I1057" s="199"/>
      <c r="J1057" s="199"/>
      <c r="K1057" s="199"/>
      <c r="L1057" s="236"/>
      <c r="M1057" s="235"/>
      <c r="N1057" s="199"/>
      <c r="O1057" s="199"/>
      <c r="P1057" s="199"/>
      <c r="Q1057" s="199"/>
      <c r="R1057" s="199"/>
      <c r="S1057" s="199"/>
      <c r="T1057" s="199"/>
      <c r="U1057" s="199"/>
      <c r="V1057" s="199"/>
      <c r="W1057" s="199"/>
      <c r="X1057" s="199"/>
      <c r="Y1057" s="199"/>
      <c r="Z1057" s="199"/>
      <c r="AA1057" s="199"/>
    </row>
    <row r="1058" spans="1:27" ht="17.25" customHeight="1">
      <c r="A1058" s="199"/>
      <c r="B1058" s="199"/>
      <c r="C1058" s="207"/>
      <c r="D1058" s="199"/>
      <c r="E1058" s="199"/>
      <c r="F1058" s="234"/>
      <c r="G1058" s="235"/>
      <c r="H1058" s="236"/>
      <c r="I1058" s="199"/>
      <c r="J1058" s="199"/>
      <c r="K1058" s="199"/>
      <c r="L1058" s="236"/>
      <c r="M1058" s="235"/>
      <c r="N1058" s="199"/>
      <c r="O1058" s="199"/>
      <c r="P1058" s="199"/>
      <c r="Q1058" s="199"/>
      <c r="R1058" s="199"/>
      <c r="S1058" s="199"/>
      <c r="T1058" s="199"/>
      <c r="U1058" s="199"/>
      <c r="V1058" s="199"/>
      <c r="W1058" s="199"/>
      <c r="X1058" s="199"/>
      <c r="Y1058" s="199"/>
      <c r="Z1058" s="199"/>
      <c r="AA1058" s="199"/>
    </row>
    <row r="1059" spans="1:27" ht="17.25" customHeight="1">
      <c r="A1059" s="199"/>
      <c r="B1059" s="199"/>
      <c r="C1059" s="207"/>
      <c r="D1059" s="199"/>
      <c r="E1059" s="199"/>
      <c r="F1059" s="234"/>
      <c r="G1059" s="235"/>
      <c r="H1059" s="236"/>
      <c r="I1059" s="199"/>
      <c r="J1059" s="199"/>
      <c r="K1059" s="199"/>
      <c r="L1059" s="236"/>
      <c r="M1059" s="235"/>
      <c r="N1059" s="199"/>
      <c r="O1059" s="199"/>
      <c r="P1059" s="199"/>
      <c r="Q1059" s="199"/>
      <c r="R1059" s="199"/>
      <c r="S1059" s="199"/>
      <c r="T1059" s="199"/>
      <c r="U1059" s="199"/>
      <c r="V1059" s="199"/>
      <c r="W1059" s="199"/>
      <c r="X1059" s="199"/>
      <c r="Y1059" s="199"/>
      <c r="Z1059" s="199"/>
      <c r="AA1059" s="199"/>
    </row>
    <row r="1060" spans="1:27" ht="17.25" customHeight="1">
      <c r="A1060" s="199"/>
      <c r="B1060" s="199"/>
      <c r="C1060" s="207"/>
      <c r="D1060" s="199"/>
      <c r="E1060" s="199"/>
      <c r="F1060" s="234"/>
      <c r="G1060" s="235"/>
      <c r="H1060" s="236"/>
      <c r="I1060" s="199"/>
      <c r="J1060" s="199"/>
      <c r="K1060" s="199"/>
      <c r="L1060" s="236"/>
      <c r="M1060" s="235"/>
      <c r="N1060" s="199"/>
      <c r="O1060" s="199"/>
      <c r="P1060" s="199"/>
      <c r="Q1060" s="199"/>
      <c r="R1060" s="199"/>
      <c r="S1060" s="199"/>
      <c r="T1060" s="199"/>
      <c r="U1060" s="199"/>
      <c r="V1060" s="199"/>
      <c r="W1060" s="199"/>
      <c r="X1060" s="199"/>
      <c r="Y1060" s="199"/>
      <c r="Z1060" s="199"/>
      <c r="AA1060" s="199"/>
    </row>
    <row r="1061" spans="1:27" ht="17.25" customHeight="1">
      <c r="A1061" s="199"/>
      <c r="B1061" s="199"/>
      <c r="C1061" s="207"/>
      <c r="D1061" s="199"/>
      <c r="E1061" s="199"/>
      <c r="F1061" s="234"/>
      <c r="G1061" s="235"/>
      <c r="H1061" s="236"/>
      <c r="I1061" s="199"/>
      <c r="J1061" s="199"/>
      <c r="K1061" s="199"/>
      <c r="L1061" s="236"/>
      <c r="M1061" s="235"/>
      <c r="N1061" s="199"/>
      <c r="O1061" s="199"/>
      <c r="P1061" s="199"/>
      <c r="Q1061" s="199"/>
      <c r="R1061" s="199"/>
      <c r="S1061" s="199"/>
      <c r="T1061" s="199"/>
      <c r="U1061" s="199"/>
      <c r="V1061" s="199"/>
      <c r="W1061" s="199"/>
      <c r="X1061" s="199"/>
      <c r="Y1061" s="199"/>
      <c r="Z1061" s="199"/>
      <c r="AA1061" s="199"/>
    </row>
    <row r="1062" spans="1:27" ht="17.25" customHeight="1">
      <c r="A1062" s="199"/>
      <c r="B1062" s="199"/>
      <c r="C1062" s="207"/>
      <c r="D1062" s="199"/>
      <c r="E1062" s="199"/>
      <c r="F1062" s="234"/>
      <c r="G1062" s="235"/>
      <c r="H1062" s="236"/>
      <c r="I1062" s="199"/>
      <c r="J1062" s="199"/>
      <c r="K1062" s="199"/>
      <c r="L1062" s="236"/>
      <c r="M1062" s="235"/>
      <c r="N1062" s="199"/>
      <c r="O1062" s="199"/>
      <c r="P1062" s="199"/>
      <c r="Q1062" s="199"/>
      <c r="R1062" s="199"/>
      <c r="S1062" s="199"/>
      <c r="T1062" s="199"/>
      <c r="U1062" s="199"/>
      <c r="V1062" s="199"/>
      <c r="W1062" s="199"/>
      <c r="X1062" s="199"/>
      <c r="Y1062" s="199"/>
      <c r="Z1062" s="199"/>
      <c r="AA1062" s="199"/>
    </row>
    <row r="1063" spans="1:27" ht="17.25" customHeight="1">
      <c r="A1063" s="199"/>
      <c r="B1063" s="199"/>
      <c r="C1063" s="207"/>
      <c r="D1063" s="199"/>
      <c r="E1063" s="199"/>
      <c r="F1063" s="234"/>
      <c r="G1063" s="235"/>
      <c r="H1063" s="236"/>
      <c r="I1063" s="199"/>
      <c r="J1063" s="199"/>
      <c r="K1063" s="199"/>
      <c r="L1063" s="236"/>
      <c r="M1063" s="235"/>
      <c r="N1063" s="199"/>
      <c r="O1063" s="199"/>
      <c r="P1063" s="199"/>
      <c r="Q1063" s="199"/>
      <c r="R1063" s="199"/>
      <c r="S1063" s="199"/>
      <c r="T1063" s="199"/>
      <c r="U1063" s="199"/>
      <c r="V1063" s="199"/>
      <c r="W1063" s="199"/>
      <c r="X1063" s="199"/>
      <c r="Y1063" s="199"/>
      <c r="Z1063" s="199"/>
      <c r="AA1063" s="199"/>
    </row>
    <row r="1064" spans="1:27" ht="17.25" customHeight="1">
      <c r="A1064" s="199"/>
      <c r="B1064" s="199"/>
      <c r="C1064" s="207"/>
      <c r="D1064" s="199"/>
      <c r="E1064" s="199"/>
      <c r="F1064" s="234"/>
      <c r="G1064" s="235"/>
      <c r="H1064" s="236"/>
      <c r="I1064" s="199"/>
      <c r="J1064" s="199"/>
      <c r="K1064" s="199"/>
      <c r="L1064" s="236"/>
      <c r="M1064" s="235"/>
      <c r="N1064" s="199"/>
      <c r="O1064" s="199"/>
      <c r="P1064" s="199"/>
      <c r="Q1064" s="199"/>
      <c r="R1064" s="199"/>
      <c r="S1064" s="199"/>
      <c r="T1064" s="199"/>
      <c r="U1064" s="199"/>
      <c r="V1064" s="199"/>
      <c r="W1064" s="199"/>
      <c r="X1064" s="199"/>
      <c r="Y1064" s="199"/>
      <c r="Z1064" s="199"/>
      <c r="AA1064" s="199"/>
    </row>
    <row r="1065" spans="1:27" ht="17.25" customHeight="1">
      <c r="A1065" s="199"/>
      <c r="B1065" s="199"/>
      <c r="C1065" s="207"/>
      <c r="D1065" s="199"/>
      <c r="E1065" s="199"/>
      <c r="F1065" s="234"/>
      <c r="G1065" s="235"/>
      <c r="H1065" s="236"/>
      <c r="I1065" s="199"/>
      <c r="J1065" s="199"/>
      <c r="K1065" s="199"/>
      <c r="L1065" s="236"/>
      <c r="M1065" s="235"/>
      <c r="N1065" s="199"/>
      <c r="O1065" s="199"/>
      <c r="P1065" s="199"/>
      <c r="Q1065" s="199"/>
      <c r="R1065" s="199"/>
      <c r="S1065" s="199"/>
      <c r="T1065" s="199"/>
      <c r="U1065" s="199"/>
      <c r="V1065" s="199"/>
      <c r="W1065" s="199"/>
      <c r="X1065" s="199"/>
      <c r="Y1065" s="199"/>
      <c r="Z1065" s="199"/>
      <c r="AA1065" s="199"/>
    </row>
    <row r="1066" spans="1:27" ht="17.25" customHeight="1">
      <c r="A1066" s="199"/>
      <c r="B1066" s="199"/>
      <c r="C1066" s="207"/>
      <c r="D1066" s="199"/>
      <c r="E1066" s="199"/>
      <c r="F1066" s="234"/>
      <c r="G1066" s="235"/>
      <c r="H1066" s="236"/>
      <c r="I1066" s="199"/>
      <c r="J1066" s="199"/>
      <c r="K1066" s="199"/>
      <c r="L1066" s="236"/>
      <c r="M1066" s="235"/>
      <c r="N1066" s="199"/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199"/>
      <c r="Y1066" s="199"/>
      <c r="Z1066" s="199"/>
      <c r="AA1066" s="199"/>
    </row>
    <row r="1067" spans="1:27" ht="17.25" customHeight="1">
      <c r="A1067" s="199"/>
      <c r="B1067" s="199"/>
      <c r="C1067" s="207"/>
      <c r="D1067" s="199"/>
      <c r="E1067" s="199"/>
      <c r="F1067" s="234"/>
      <c r="G1067" s="235"/>
      <c r="H1067" s="236"/>
      <c r="I1067" s="199"/>
      <c r="J1067" s="199"/>
      <c r="K1067" s="199"/>
      <c r="L1067" s="236"/>
      <c r="M1067" s="235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Z1067" s="199"/>
      <c r="AA1067" s="199"/>
    </row>
    <row r="1068" spans="1:27" ht="17.25" customHeight="1">
      <c r="A1068" s="199"/>
      <c r="B1068" s="199"/>
      <c r="C1068" s="207"/>
      <c r="D1068" s="199"/>
      <c r="E1068" s="199"/>
      <c r="F1068" s="234"/>
      <c r="G1068" s="235"/>
      <c r="H1068" s="236"/>
      <c r="I1068" s="199"/>
      <c r="J1068" s="199"/>
      <c r="K1068" s="199"/>
      <c r="L1068" s="236"/>
      <c r="M1068" s="235"/>
      <c r="N1068" s="199"/>
      <c r="O1068" s="199"/>
      <c r="P1068" s="199"/>
      <c r="Q1068" s="199"/>
      <c r="R1068" s="199"/>
      <c r="S1068" s="199"/>
      <c r="T1068" s="199"/>
      <c r="U1068" s="199"/>
      <c r="V1068" s="199"/>
      <c r="W1068" s="199"/>
      <c r="X1068" s="199"/>
      <c r="Y1068" s="199"/>
      <c r="Z1068" s="199"/>
      <c r="AA1068" s="199"/>
    </row>
    <row r="1069" spans="1:27" ht="17.25" customHeight="1">
      <c r="A1069" s="199"/>
      <c r="B1069" s="199"/>
      <c r="C1069" s="207"/>
      <c r="D1069" s="199"/>
      <c r="E1069" s="199"/>
      <c r="F1069" s="234"/>
      <c r="G1069" s="235"/>
      <c r="H1069" s="236"/>
      <c r="I1069" s="199"/>
      <c r="J1069" s="199"/>
      <c r="K1069" s="199"/>
      <c r="L1069" s="236"/>
      <c r="M1069" s="235"/>
      <c r="N1069" s="199"/>
      <c r="O1069" s="199"/>
      <c r="P1069" s="199"/>
      <c r="Q1069" s="199"/>
      <c r="R1069" s="199"/>
      <c r="S1069" s="199"/>
      <c r="T1069" s="199"/>
      <c r="U1069" s="199"/>
      <c r="V1069" s="199"/>
      <c r="W1069" s="199"/>
      <c r="X1069" s="199"/>
      <c r="Y1069" s="199"/>
      <c r="Z1069" s="199"/>
      <c r="AA1069" s="199"/>
    </row>
    <row r="1070" spans="1:27" ht="17.25" customHeight="1">
      <c r="A1070" s="199"/>
      <c r="B1070" s="199"/>
      <c r="C1070" s="207"/>
      <c r="D1070" s="199"/>
      <c r="E1070" s="199"/>
      <c r="F1070" s="234"/>
      <c r="G1070" s="235"/>
      <c r="H1070" s="236"/>
      <c r="I1070" s="199"/>
      <c r="J1070" s="199"/>
      <c r="K1070" s="199"/>
      <c r="L1070" s="236"/>
      <c r="M1070" s="235"/>
      <c r="N1070" s="199"/>
      <c r="O1070" s="199"/>
      <c r="P1070" s="199"/>
      <c r="Q1070" s="199"/>
      <c r="R1070" s="199"/>
      <c r="S1070" s="199"/>
      <c r="T1070" s="199"/>
      <c r="U1070" s="199"/>
      <c r="V1070" s="199"/>
      <c r="W1070" s="199"/>
      <c r="X1070" s="199"/>
      <c r="Y1070" s="199"/>
      <c r="Z1070" s="199"/>
      <c r="AA1070" s="199"/>
    </row>
    <row r="1071" spans="1:27" ht="17.25" customHeight="1">
      <c r="A1071" s="199"/>
      <c r="B1071" s="199"/>
      <c r="C1071" s="207"/>
      <c r="D1071" s="199"/>
      <c r="E1071" s="199"/>
      <c r="F1071" s="234"/>
      <c r="G1071" s="235"/>
      <c r="H1071" s="236"/>
      <c r="I1071" s="199"/>
      <c r="J1071" s="199"/>
      <c r="K1071" s="199"/>
      <c r="L1071" s="236"/>
      <c r="M1071" s="235"/>
      <c r="N1071" s="199"/>
      <c r="O1071" s="199"/>
      <c r="P1071" s="199"/>
      <c r="Q1071" s="199"/>
      <c r="R1071" s="199"/>
      <c r="S1071" s="199"/>
      <c r="T1071" s="199"/>
      <c r="U1071" s="199"/>
      <c r="V1071" s="199"/>
      <c r="W1071" s="199"/>
      <c r="X1071" s="199"/>
      <c r="Y1071" s="199"/>
      <c r="Z1071" s="199"/>
      <c r="AA1071" s="199"/>
    </row>
    <row r="1072" spans="1:27" ht="17.25" customHeight="1">
      <c r="A1072" s="199"/>
      <c r="B1072" s="199"/>
      <c r="C1072" s="207"/>
      <c r="D1072" s="199"/>
      <c r="E1072" s="199"/>
      <c r="F1072" s="234"/>
      <c r="G1072" s="235"/>
      <c r="H1072" s="236"/>
      <c r="I1072" s="199"/>
      <c r="J1072" s="199"/>
      <c r="K1072" s="199"/>
      <c r="L1072" s="236"/>
      <c r="M1072" s="235"/>
      <c r="N1072" s="199"/>
      <c r="O1072" s="199"/>
      <c r="P1072" s="199"/>
      <c r="Q1072" s="199"/>
      <c r="R1072" s="199"/>
      <c r="S1072" s="199"/>
      <c r="T1072" s="199"/>
      <c r="U1072" s="199"/>
      <c r="V1072" s="199"/>
      <c r="W1072" s="199"/>
      <c r="X1072" s="199"/>
      <c r="Y1072" s="199"/>
      <c r="Z1072" s="199"/>
      <c r="AA1072" s="199"/>
    </row>
    <row r="1073" spans="1:27" ht="17.25" customHeight="1">
      <c r="A1073" s="199"/>
      <c r="B1073" s="199"/>
      <c r="C1073" s="207"/>
      <c r="D1073" s="199"/>
      <c r="E1073" s="199"/>
      <c r="F1073" s="234"/>
      <c r="G1073" s="235"/>
      <c r="H1073" s="236"/>
      <c r="I1073" s="199"/>
      <c r="J1073" s="199"/>
      <c r="K1073" s="199"/>
      <c r="L1073" s="236"/>
      <c r="M1073" s="235"/>
      <c r="N1073" s="199"/>
      <c r="O1073" s="199"/>
      <c r="P1073" s="199"/>
      <c r="Q1073" s="199"/>
      <c r="R1073" s="199"/>
      <c r="S1073" s="199"/>
      <c r="T1073" s="199"/>
      <c r="U1073" s="199"/>
      <c r="V1073" s="199"/>
      <c r="W1073" s="199"/>
      <c r="X1073" s="199"/>
      <c r="Y1073" s="199"/>
      <c r="Z1073" s="199"/>
      <c r="AA1073" s="199"/>
    </row>
    <row r="1074" spans="1:27" ht="17.25" customHeight="1">
      <c r="A1074" s="199"/>
      <c r="B1074" s="199"/>
      <c r="C1074" s="207"/>
      <c r="D1074" s="199"/>
      <c r="E1074" s="199"/>
      <c r="F1074" s="234"/>
      <c r="G1074" s="235"/>
      <c r="H1074" s="236"/>
      <c r="I1074" s="199"/>
      <c r="J1074" s="199"/>
      <c r="K1074" s="199"/>
      <c r="L1074" s="236"/>
      <c r="M1074" s="235"/>
      <c r="N1074" s="199"/>
      <c r="O1074" s="199"/>
      <c r="P1074" s="199"/>
      <c r="Q1074" s="199"/>
      <c r="R1074" s="199"/>
      <c r="S1074" s="199"/>
      <c r="T1074" s="199"/>
      <c r="U1074" s="199"/>
      <c r="V1074" s="199"/>
      <c r="W1074" s="199"/>
      <c r="X1074" s="199"/>
      <c r="Y1074" s="199"/>
      <c r="Z1074" s="199"/>
      <c r="AA1074" s="199"/>
    </row>
    <row r="1075" spans="1:27" ht="17.25" customHeight="1">
      <c r="A1075" s="199"/>
      <c r="B1075" s="199"/>
      <c r="C1075" s="207"/>
      <c r="D1075" s="199"/>
      <c r="E1075" s="199"/>
      <c r="F1075" s="234"/>
      <c r="G1075" s="235"/>
      <c r="H1075" s="236"/>
      <c r="I1075" s="199"/>
      <c r="J1075" s="199"/>
      <c r="K1075" s="199"/>
      <c r="L1075" s="236"/>
      <c r="M1075" s="235"/>
      <c r="N1075" s="199"/>
      <c r="O1075" s="199"/>
      <c r="P1075" s="199"/>
      <c r="Q1075" s="199"/>
      <c r="R1075" s="199"/>
      <c r="S1075" s="199"/>
      <c r="T1075" s="199"/>
      <c r="U1075" s="199"/>
      <c r="V1075" s="199"/>
      <c r="W1075" s="199"/>
      <c r="X1075" s="199"/>
      <c r="Y1075" s="199"/>
      <c r="Z1075" s="199"/>
      <c r="AA1075" s="199"/>
    </row>
    <row r="1076" spans="1:27" ht="17.25" customHeight="1">
      <c r="A1076" s="199"/>
      <c r="B1076" s="199"/>
      <c r="C1076" s="207"/>
      <c r="D1076" s="199"/>
      <c r="E1076" s="199"/>
      <c r="F1076" s="234"/>
      <c r="G1076" s="235"/>
      <c r="H1076" s="236"/>
      <c r="I1076" s="199"/>
      <c r="J1076" s="199"/>
      <c r="K1076" s="199"/>
      <c r="L1076" s="236"/>
      <c r="M1076" s="235"/>
      <c r="N1076" s="199"/>
      <c r="O1076" s="199"/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9"/>
      <c r="AA1076" s="199"/>
    </row>
    <row r="1077" spans="1:27" ht="17.25" customHeight="1">
      <c r="A1077" s="199"/>
      <c r="B1077" s="199"/>
      <c r="C1077" s="207"/>
      <c r="D1077" s="199"/>
      <c r="E1077" s="199"/>
      <c r="F1077" s="234"/>
      <c r="G1077" s="235"/>
      <c r="H1077" s="236"/>
      <c r="I1077" s="199"/>
      <c r="J1077" s="199"/>
      <c r="K1077" s="199"/>
      <c r="L1077" s="236"/>
      <c r="M1077" s="235"/>
      <c r="N1077" s="199"/>
      <c r="O1077" s="199"/>
      <c r="P1077" s="199"/>
      <c r="Q1077" s="199"/>
      <c r="R1077" s="199"/>
      <c r="S1077" s="199"/>
      <c r="T1077" s="199"/>
      <c r="U1077" s="199"/>
      <c r="V1077" s="199"/>
      <c r="W1077" s="199"/>
      <c r="X1077" s="199"/>
      <c r="Y1077" s="199"/>
      <c r="Z1077" s="199"/>
      <c r="AA1077" s="199"/>
    </row>
    <row r="1078" spans="1:27" ht="17.25" customHeight="1">
      <c r="A1078" s="199"/>
      <c r="B1078" s="199"/>
      <c r="C1078" s="207"/>
      <c r="D1078" s="199"/>
      <c r="E1078" s="199"/>
      <c r="F1078" s="234"/>
      <c r="G1078" s="235"/>
      <c r="H1078" s="236"/>
      <c r="I1078" s="199"/>
      <c r="J1078" s="199"/>
      <c r="K1078" s="199"/>
      <c r="L1078" s="236"/>
      <c r="M1078" s="235"/>
      <c r="N1078" s="199"/>
      <c r="O1078" s="199"/>
      <c r="P1078" s="199"/>
      <c r="Q1078" s="199"/>
      <c r="R1078" s="199"/>
      <c r="S1078" s="199"/>
      <c r="T1078" s="199"/>
      <c r="U1078" s="199"/>
      <c r="V1078" s="199"/>
      <c r="W1078" s="199"/>
      <c r="X1078" s="199"/>
      <c r="Y1078" s="199"/>
      <c r="Z1078" s="199"/>
      <c r="AA1078" s="199"/>
    </row>
    <row r="1079" spans="1:27" ht="17.25" customHeight="1">
      <c r="A1079" s="199"/>
      <c r="B1079" s="199"/>
      <c r="C1079" s="207"/>
      <c r="D1079" s="199"/>
      <c r="E1079" s="199"/>
      <c r="F1079" s="234"/>
      <c r="G1079" s="235"/>
      <c r="H1079" s="236"/>
      <c r="I1079" s="199"/>
      <c r="J1079" s="199"/>
      <c r="K1079" s="199"/>
      <c r="L1079" s="236"/>
      <c r="M1079" s="235"/>
      <c r="N1079" s="199"/>
      <c r="O1079" s="199"/>
      <c r="P1079" s="199"/>
      <c r="Q1079" s="199"/>
      <c r="R1079" s="199"/>
      <c r="S1079" s="199"/>
      <c r="T1079" s="199"/>
      <c r="U1079" s="199"/>
      <c r="V1079" s="199"/>
      <c r="W1079" s="199"/>
      <c r="X1079" s="199"/>
      <c r="Y1079" s="199"/>
      <c r="Z1079" s="199"/>
      <c r="AA1079" s="199"/>
    </row>
    <row r="1080" spans="1:27" ht="17.25" customHeight="1">
      <c r="A1080" s="199"/>
      <c r="B1080" s="199"/>
      <c r="C1080" s="207"/>
      <c r="D1080" s="199"/>
      <c r="E1080" s="199"/>
      <c r="F1080" s="234"/>
      <c r="G1080" s="235"/>
      <c r="H1080" s="236"/>
      <c r="I1080" s="199"/>
      <c r="J1080" s="199"/>
      <c r="K1080" s="199"/>
      <c r="L1080" s="236"/>
      <c r="M1080" s="235"/>
      <c r="N1080" s="199"/>
      <c r="O1080" s="199"/>
      <c r="P1080" s="199"/>
      <c r="Q1080" s="199"/>
      <c r="R1080" s="199"/>
      <c r="S1080" s="199"/>
      <c r="T1080" s="199"/>
      <c r="U1080" s="199"/>
      <c r="V1080" s="199"/>
      <c r="W1080" s="199"/>
      <c r="X1080" s="199"/>
      <c r="Y1080" s="199"/>
      <c r="Z1080" s="199"/>
      <c r="AA1080" s="199"/>
    </row>
    <row r="1081" spans="1:27" ht="17.25" customHeight="1">
      <c r="A1081" s="199"/>
      <c r="B1081" s="199"/>
      <c r="C1081" s="207"/>
      <c r="D1081" s="199"/>
      <c r="E1081" s="199"/>
      <c r="F1081" s="234"/>
      <c r="G1081" s="235"/>
      <c r="H1081" s="236"/>
      <c r="I1081" s="199"/>
      <c r="J1081" s="199"/>
      <c r="K1081" s="199"/>
      <c r="L1081" s="236"/>
      <c r="M1081" s="235"/>
      <c r="N1081" s="199"/>
      <c r="O1081" s="199"/>
      <c r="P1081" s="199"/>
      <c r="Q1081" s="199"/>
      <c r="R1081" s="199"/>
      <c r="S1081" s="199"/>
      <c r="T1081" s="199"/>
      <c r="U1081" s="199"/>
      <c r="V1081" s="199"/>
      <c r="W1081" s="199"/>
      <c r="X1081" s="199"/>
      <c r="Y1081" s="199"/>
      <c r="Z1081" s="199"/>
      <c r="AA1081" s="199"/>
    </row>
    <row r="1082" spans="1:27" ht="17.25" customHeight="1">
      <c r="A1082" s="199"/>
      <c r="B1082" s="199"/>
      <c r="C1082" s="207"/>
      <c r="D1082" s="199"/>
      <c r="E1082" s="199"/>
      <c r="F1082" s="234"/>
      <c r="G1082" s="235"/>
      <c r="H1082" s="236"/>
      <c r="I1082" s="199"/>
      <c r="J1082" s="199"/>
      <c r="K1082" s="199"/>
      <c r="L1082" s="236"/>
      <c r="M1082" s="235"/>
      <c r="N1082" s="199"/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9"/>
      <c r="AA1082" s="199"/>
    </row>
    <row r="1083" spans="1:27" ht="17.25" customHeight="1">
      <c r="A1083" s="199"/>
      <c r="B1083" s="199"/>
      <c r="C1083" s="207"/>
      <c r="D1083" s="199"/>
      <c r="E1083" s="199"/>
      <c r="F1083" s="234"/>
      <c r="G1083" s="235"/>
      <c r="H1083" s="236"/>
      <c r="I1083" s="199"/>
      <c r="J1083" s="199"/>
      <c r="K1083" s="199"/>
      <c r="L1083" s="236"/>
      <c r="M1083" s="235"/>
      <c r="N1083" s="199"/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9"/>
      <c r="AA1083" s="199"/>
    </row>
    <row r="1084" spans="1:27" ht="17.25" customHeight="1">
      <c r="A1084" s="199"/>
      <c r="B1084" s="199"/>
      <c r="C1084" s="207"/>
      <c r="D1084" s="199"/>
      <c r="E1084" s="199"/>
      <c r="F1084" s="234"/>
      <c r="G1084" s="235"/>
      <c r="H1084" s="236"/>
      <c r="I1084" s="199"/>
      <c r="J1084" s="199"/>
      <c r="K1084" s="199"/>
      <c r="L1084" s="236"/>
      <c r="M1084" s="235"/>
      <c r="N1084" s="199"/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9"/>
      <c r="AA1084" s="199"/>
    </row>
    <row r="1085" spans="1:27" ht="17.25" customHeight="1">
      <c r="A1085" s="199"/>
      <c r="B1085" s="199"/>
      <c r="C1085" s="207"/>
      <c r="D1085" s="199"/>
      <c r="E1085" s="199"/>
      <c r="F1085" s="234"/>
      <c r="G1085" s="235"/>
      <c r="H1085" s="236"/>
      <c r="I1085" s="199"/>
      <c r="J1085" s="199"/>
      <c r="K1085" s="199"/>
      <c r="L1085" s="236"/>
      <c r="M1085" s="235"/>
      <c r="N1085" s="199"/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9"/>
      <c r="AA1085" s="199"/>
    </row>
    <row r="1086" spans="1:27" ht="17.25" customHeight="1">
      <c r="A1086" s="199"/>
      <c r="B1086" s="199"/>
      <c r="C1086" s="207"/>
      <c r="D1086" s="199"/>
      <c r="E1086" s="199"/>
      <c r="F1086" s="234"/>
      <c r="G1086" s="235"/>
      <c r="H1086" s="236"/>
      <c r="I1086" s="199"/>
      <c r="J1086" s="199"/>
      <c r="K1086" s="199"/>
      <c r="L1086" s="236"/>
      <c r="M1086" s="235"/>
      <c r="N1086" s="199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9"/>
      <c r="AA1086" s="199"/>
    </row>
    <row r="1087" spans="1:27" ht="17.25" customHeight="1">
      <c r="A1087" s="199"/>
      <c r="B1087" s="199"/>
      <c r="C1087" s="207"/>
      <c r="D1087" s="199"/>
      <c r="E1087" s="199"/>
      <c r="F1087" s="234"/>
      <c r="G1087" s="235"/>
      <c r="H1087" s="236"/>
      <c r="I1087" s="199"/>
      <c r="J1087" s="199"/>
      <c r="K1087" s="199"/>
      <c r="L1087" s="236"/>
      <c r="M1087" s="235"/>
      <c r="N1087" s="199"/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9"/>
      <c r="AA1087" s="199"/>
    </row>
    <row r="1088" spans="1:27" ht="17.25" customHeight="1">
      <c r="A1088" s="199"/>
      <c r="B1088" s="199"/>
      <c r="C1088" s="207"/>
      <c r="D1088" s="199"/>
      <c r="E1088" s="199"/>
      <c r="F1088" s="234"/>
      <c r="G1088" s="235"/>
      <c r="H1088" s="236"/>
      <c r="I1088" s="199"/>
      <c r="J1088" s="199"/>
      <c r="K1088" s="199"/>
      <c r="L1088" s="236"/>
      <c r="M1088" s="235"/>
      <c r="N1088" s="199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9"/>
      <c r="AA1088" s="199"/>
    </row>
    <row r="1089" spans="1:27" ht="17.25" customHeight="1">
      <c r="A1089" s="199"/>
      <c r="B1089" s="199"/>
      <c r="C1089" s="207"/>
      <c r="D1089" s="199"/>
      <c r="E1089" s="199"/>
      <c r="F1089" s="234"/>
      <c r="G1089" s="235"/>
      <c r="H1089" s="236"/>
      <c r="I1089" s="199"/>
      <c r="J1089" s="199"/>
      <c r="K1089" s="199"/>
      <c r="L1089" s="236"/>
      <c r="M1089" s="235"/>
      <c r="N1089" s="199"/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9"/>
      <c r="AA1089" s="199"/>
    </row>
    <row r="1090" spans="1:27" ht="17.25" customHeight="1">
      <c r="A1090" s="199"/>
      <c r="B1090" s="199"/>
      <c r="C1090" s="207"/>
      <c r="D1090" s="199"/>
      <c r="E1090" s="199"/>
      <c r="F1090" s="234"/>
      <c r="G1090" s="235"/>
      <c r="H1090" s="236"/>
      <c r="I1090" s="199"/>
      <c r="J1090" s="199"/>
      <c r="K1090" s="199"/>
      <c r="L1090" s="236"/>
      <c r="M1090" s="235"/>
      <c r="N1090" s="199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9"/>
      <c r="AA1090" s="199"/>
    </row>
    <row r="1091" spans="1:27" ht="17.25" customHeight="1">
      <c r="A1091" s="199"/>
      <c r="B1091" s="199"/>
      <c r="C1091" s="207"/>
      <c r="D1091" s="199"/>
      <c r="E1091" s="199"/>
      <c r="F1091" s="234"/>
      <c r="G1091" s="235"/>
      <c r="H1091" s="236"/>
      <c r="I1091" s="199"/>
      <c r="J1091" s="199"/>
      <c r="K1091" s="199"/>
      <c r="L1091" s="236"/>
      <c r="M1091" s="235"/>
      <c r="N1091" s="199"/>
      <c r="O1091" s="199"/>
      <c r="P1091" s="199"/>
      <c r="Q1091" s="199"/>
      <c r="R1091" s="199"/>
      <c r="S1091" s="199"/>
      <c r="T1091" s="199"/>
      <c r="U1091" s="199"/>
      <c r="V1091" s="199"/>
      <c r="W1091" s="199"/>
      <c r="X1091" s="199"/>
      <c r="Y1091" s="199"/>
      <c r="Z1091" s="199"/>
      <c r="AA1091" s="199"/>
    </row>
    <row r="1092" spans="1:27" ht="17.25" customHeight="1">
      <c r="A1092" s="199"/>
      <c r="B1092" s="199"/>
      <c r="C1092" s="207"/>
      <c r="D1092" s="199"/>
      <c r="E1092" s="199"/>
      <c r="F1092" s="234"/>
      <c r="G1092" s="235"/>
      <c r="H1092" s="236"/>
      <c r="I1092" s="199"/>
      <c r="J1092" s="199"/>
      <c r="K1092" s="199"/>
      <c r="L1092" s="236"/>
      <c r="M1092" s="235"/>
      <c r="N1092" s="199"/>
      <c r="O1092" s="199"/>
      <c r="P1092" s="199"/>
      <c r="Q1092" s="199"/>
      <c r="R1092" s="199"/>
      <c r="S1092" s="199"/>
      <c r="T1092" s="199"/>
      <c r="U1092" s="199"/>
      <c r="V1092" s="199"/>
      <c r="W1092" s="199"/>
      <c r="X1092" s="199"/>
      <c r="Y1092" s="199"/>
      <c r="Z1092" s="199"/>
      <c r="AA1092" s="199"/>
    </row>
    <row r="1093" spans="1:27" ht="17.25" customHeight="1">
      <c r="A1093" s="199"/>
      <c r="B1093" s="199"/>
      <c r="C1093" s="207"/>
      <c r="D1093" s="199"/>
      <c r="E1093" s="199"/>
      <c r="F1093" s="234"/>
      <c r="G1093" s="235"/>
      <c r="H1093" s="236"/>
      <c r="I1093" s="199"/>
      <c r="J1093" s="199"/>
      <c r="K1093" s="199"/>
      <c r="L1093" s="236"/>
      <c r="M1093" s="235"/>
      <c r="N1093" s="199"/>
      <c r="O1093" s="199"/>
      <c r="P1093" s="199"/>
      <c r="Q1093" s="199"/>
      <c r="R1093" s="199"/>
      <c r="S1093" s="199"/>
      <c r="T1093" s="199"/>
      <c r="U1093" s="199"/>
      <c r="V1093" s="199"/>
      <c r="W1093" s="199"/>
      <c r="X1093" s="199"/>
      <c r="Y1093" s="199"/>
      <c r="Z1093" s="199"/>
      <c r="AA1093" s="199"/>
    </row>
    <row r="1094" spans="1:27" ht="17.25" customHeight="1">
      <c r="A1094" s="199"/>
      <c r="B1094" s="199"/>
      <c r="C1094" s="207"/>
      <c r="D1094" s="199"/>
      <c r="E1094" s="199"/>
      <c r="F1094" s="234"/>
      <c r="G1094" s="235"/>
      <c r="H1094" s="236"/>
      <c r="I1094" s="199"/>
      <c r="J1094" s="199"/>
      <c r="K1094" s="199"/>
      <c r="L1094" s="236"/>
      <c r="M1094" s="235"/>
      <c r="N1094" s="199"/>
      <c r="O1094" s="199"/>
      <c r="P1094" s="199"/>
      <c r="Q1094" s="199"/>
      <c r="R1094" s="199"/>
      <c r="S1094" s="199"/>
      <c r="T1094" s="199"/>
      <c r="U1094" s="199"/>
      <c r="V1094" s="199"/>
      <c r="W1094" s="199"/>
      <c r="X1094" s="199"/>
      <c r="Y1094" s="199"/>
      <c r="Z1094" s="199"/>
      <c r="AA1094" s="199"/>
    </row>
    <row r="1095" spans="1:27" ht="17.25" customHeight="1">
      <c r="A1095" s="199"/>
      <c r="B1095" s="199"/>
      <c r="C1095" s="207"/>
      <c r="D1095" s="199"/>
      <c r="E1095" s="199"/>
      <c r="F1095" s="234"/>
      <c r="G1095" s="235"/>
      <c r="H1095" s="236"/>
      <c r="I1095" s="199"/>
      <c r="J1095" s="199"/>
      <c r="K1095" s="199"/>
      <c r="L1095" s="236"/>
      <c r="M1095" s="235"/>
      <c r="N1095" s="199"/>
      <c r="O1095" s="199"/>
      <c r="P1095" s="199"/>
      <c r="Q1095" s="199"/>
      <c r="R1095" s="199"/>
      <c r="S1095" s="199"/>
      <c r="T1095" s="199"/>
      <c r="U1095" s="199"/>
      <c r="V1095" s="199"/>
      <c r="W1095" s="199"/>
      <c r="X1095" s="199"/>
      <c r="Y1095" s="199"/>
      <c r="Z1095" s="199"/>
      <c r="AA1095" s="199"/>
    </row>
    <row r="1096" spans="1:27" ht="17.25" customHeight="1">
      <c r="A1096" s="199"/>
      <c r="B1096" s="199"/>
      <c r="C1096" s="207"/>
      <c r="D1096" s="199"/>
      <c r="E1096" s="199"/>
      <c r="F1096" s="234"/>
      <c r="G1096" s="235"/>
      <c r="H1096" s="236"/>
      <c r="I1096" s="199"/>
      <c r="J1096" s="199"/>
      <c r="K1096" s="199"/>
      <c r="L1096" s="236"/>
      <c r="M1096" s="235"/>
      <c r="N1096" s="199"/>
      <c r="O1096" s="199"/>
      <c r="P1096" s="199"/>
      <c r="Q1096" s="199"/>
      <c r="R1096" s="199"/>
      <c r="S1096" s="199"/>
      <c r="T1096" s="199"/>
      <c r="U1096" s="199"/>
      <c r="V1096" s="199"/>
      <c r="W1096" s="199"/>
      <c r="X1096" s="199"/>
      <c r="Y1096" s="199"/>
      <c r="Z1096" s="199"/>
      <c r="AA1096" s="199"/>
    </row>
    <row r="1097" spans="1:27" ht="17.25" customHeight="1">
      <c r="A1097" s="199"/>
      <c r="B1097" s="199"/>
      <c r="C1097" s="207"/>
      <c r="D1097" s="199"/>
      <c r="E1097" s="199"/>
      <c r="F1097" s="234"/>
      <c r="G1097" s="235"/>
      <c r="H1097" s="236"/>
      <c r="I1097" s="199"/>
      <c r="J1097" s="199"/>
      <c r="K1097" s="199"/>
      <c r="L1097" s="236"/>
      <c r="M1097" s="235"/>
      <c r="N1097" s="199"/>
      <c r="O1097" s="199"/>
      <c r="P1097" s="199"/>
      <c r="Q1097" s="199"/>
      <c r="R1097" s="199"/>
      <c r="S1097" s="199"/>
      <c r="T1097" s="199"/>
      <c r="U1097" s="199"/>
      <c r="V1097" s="199"/>
      <c r="W1097" s="199"/>
      <c r="X1097" s="199"/>
      <c r="Y1097" s="199"/>
      <c r="Z1097" s="199"/>
      <c r="AA1097" s="199"/>
    </row>
    <row r="1098" spans="1:27" ht="17.25" customHeight="1">
      <c r="A1098" s="199"/>
      <c r="B1098" s="199"/>
      <c r="C1098" s="207"/>
      <c r="D1098" s="199"/>
      <c r="E1098" s="199"/>
      <c r="F1098" s="234"/>
      <c r="G1098" s="235"/>
      <c r="H1098" s="236"/>
      <c r="I1098" s="199"/>
      <c r="J1098" s="199"/>
      <c r="K1098" s="199"/>
      <c r="L1098" s="236"/>
      <c r="M1098" s="235"/>
      <c r="N1098" s="199"/>
      <c r="O1098" s="199"/>
      <c r="P1098" s="199"/>
      <c r="Q1098" s="199"/>
      <c r="R1098" s="199"/>
      <c r="S1098" s="199"/>
      <c r="T1098" s="199"/>
      <c r="U1098" s="199"/>
      <c r="V1098" s="199"/>
      <c r="W1098" s="199"/>
      <c r="X1098" s="199"/>
      <c r="Y1098" s="199"/>
      <c r="Z1098" s="199"/>
      <c r="AA1098" s="199"/>
    </row>
    <row r="1099" spans="1:27" ht="17.25" customHeight="1">
      <c r="A1099" s="199"/>
      <c r="B1099" s="199"/>
      <c r="C1099" s="207"/>
      <c r="D1099" s="199"/>
      <c r="E1099" s="199"/>
      <c r="F1099" s="234"/>
      <c r="G1099" s="235"/>
      <c r="H1099" s="236"/>
      <c r="I1099" s="199"/>
      <c r="J1099" s="199"/>
      <c r="K1099" s="199"/>
      <c r="L1099" s="236"/>
      <c r="M1099" s="235"/>
      <c r="N1099" s="199"/>
      <c r="O1099" s="199"/>
      <c r="P1099" s="199"/>
      <c r="Q1099" s="199"/>
      <c r="R1099" s="199"/>
      <c r="S1099" s="199"/>
      <c r="T1099" s="199"/>
      <c r="U1099" s="199"/>
      <c r="V1099" s="199"/>
      <c r="W1099" s="199"/>
      <c r="X1099" s="199"/>
      <c r="Y1099" s="199"/>
      <c r="Z1099" s="199"/>
      <c r="AA1099" s="199"/>
    </row>
    <row r="1100" spans="1:27" ht="17.25" customHeight="1">
      <c r="A1100" s="199"/>
      <c r="B1100" s="199"/>
      <c r="C1100" s="207"/>
      <c r="D1100" s="199"/>
      <c r="E1100" s="199"/>
      <c r="F1100" s="234"/>
      <c r="G1100" s="235"/>
      <c r="H1100" s="236"/>
      <c r="I1100" s="199"/>
      <c r="J1100" s="199"/>
      <c r="K1100" s="199"/>
      <c r="L1100" s="236"/>
      <c r="M1100" s="235"/>
      <c r="N1100" s="199"/>
      <c r="O1100" s="199"/>
      <c r="P1100" s="199"/>
      <c r="Q1100" s="199"/>
      <c r="R1100" s="199"/>
      <c r="S1100" s="199"/>
      <c r="T1100" s="199"/>
      <c r="U1100" s="199"/>
      <c r="V1100" s="199"/>
      <c r="W1100" s="199"/>
      <c r="X1100" s="199"/>
      <c r="Y1100" s="199"/>
      <c r="Z1100" s="199"/>
      <c r="AA1100" s="199"/>
    </row>
    <row r="1101" spans="1:27" ht="17.25" customHeight="1">
      <c r="A1101" s="199"/>
      <c r="B1101" s="199"/>
      <c r="C1101" s="207"/>
      <c r="D1101" s="199"/>
      <c r="E1101" s="199"/>
      <c r="F1101" s="234"/>
      <c r="G1101" s="235"/>
      <c r="H1101" s="236"/>
      <c r="I1101" s="199"/>
      <c r="J1101" s="199"/>
      <c r="K1101" s="199"/>
      <c r="L1101" s="236"/>
      <c r="M1101" s="235"/>
      <c r="N1101" s="199"/>
      <c r="O1101" s="199"/>
      <c r="P1101" s="199"/>
      <c r="Q1101" s="199"/>
      <c r="R1101" s="199"/>
      <c r="S1101" s="199"/>
      <c r="T1101" s="199"/>
      <c r="U1101" s="199"/>
      <c r="V1101" s="199"/>
      <c r="W1101" s="199"/>
      <c r="X1101" s="199"/>
      <c r="Y1101" s="199"/>
      <c r="Z1101" s="199"/>
      <c r="AA1101" s="199"/>
    </row>
    <row r="1102" spans="1:27" ht="17.25" customHeight="1">
      <c r="A1102" s="199"/>
      <c r="B1102" s="199"/>
      <c r="C1102" s="207"/>
      <c r="D1102" s="199"/>
      <c r="E1102" s="199"/>
      <c r="F1102" s="234"/>
      <c r="G1102" s="235"/>
      <c r="H1102" s="236"/>
      <c r="I1102" s="199"/>
      <c r="J1102" s="199"/>
      <c r="K1102" s="199"/>
      <c r="L1102" s="236"/>
      <c r="M1102" s="235"/>
      <c r="N1102" s="199"/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199"/>
      <c r="Y1102" s="199"/>
      <c r="Z1102" s="199"/>
      <c r="AA1102" s="199"/>
    </row>
    <row r="1103" spans="1:27" ht="17.25" customHeight="1">
      <c r="A1103" s="199"/>
      <c r="B1103" s="199"/>
      <c r="C1103" s="207"/>
      <c r="D1103" s="199"/>
      <c r="E1103" s="199"/>
      <c r="F1103" s="234"/>
      <c r="G1103" s="235"/>
      <c r="H1103" s="236"/>
      <c r="I1103" s="199"/>
      <c r="J1103" s="199"/>
      <c r="K1103" s="199"/>
      <c r="L1103" s="236"/>
      <c r="M1103" s="235"/>
      <c r="N1103" s="199"/>
      <c r="O1103" s="199"/>
      <c r="P1103" s="199"/>
      <c r="Q1103" s="199"/>
      <c r="R1103" s="199"/>
      <c r="S1103" s="199"/>
      <c r="T1103" s="199"/>
      <c r="U1103" s="199"/>
      <c r="V1103" s="199"/>
      <c r="W1103" s="199"/>
      <c r="X1103" s="199"/>
      <c r="Y1103" s="199"/>
      <c r="Z1103" s="199"/>
      <c r="AA1103" s="199"/>
    </row>
    <row r="1104" spans="1:27" ht="17.25" customHeight="1">
      <c r="A1104" s="199"/>
      <c r="B1104" s="199"/>
      <c r="C1104" s="207"/>
      <c r="D1104" s="199"/>
      <c r="E1104" s="199"/>
      <c r="F1104" s="234"/>
      <c r="G1104" s="235"/>
      <c r="H1104" s="236"/>
      <c r="I1104" s="199"/>
      <c r="J1104" s="199"/>
      <c r="K1104" s="199"/>
      <c r="L1104" s="236"/>
      <c r="M1104" s="235"/>
      <c r="N1104" s="199"/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9"/>
      <c r="AA1104" s="199"/>
    </row>
    <row r="1105" spans="1:27" ht="17.25" customHeight="1">
      <c r="A1105" s="199"/>
      <c r="B1105" s="199"/>
      <c r="C1105" s="207"/>
      <c r="D1105" s="199"/>
      <c r="E1105" s="199"/>
      <c r="F1105" s="234"/>
      <c r="G1105" s="235"/>
      <c r="H1105" s="236"/>
      <c r="I1105" s="199"/>
      <c r="J1105" s="199"/>
      <c r="K1105" s="199"/>
      <c r="L1105" s="236"/>
      <c r="M1105" s="235"/>
      <c r="N1105" s="199"/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9"/>
      <c r="AA1105" s="199"/>
    </row>
    <row r="1106" spans="1:27" ht="17.25" customHeight="1">
      <c r="A1106" s="199"/>
      <c r="B1106" s="199"/>
      <c r="C1106" s="207"/>
      <c r="D1106" s="199"/>
      <c r="E1106" s="199"/>
      <c r="F1106" s="234"/>
      <c r="G1106" s="235"/>
      <c r="H1106" s="236"/>
      <c r="I1106" s="199"/>
      <c r="J1106" s="199"/>
      <c r="K1106" s="199"/>
      <c r="L1106" s="236"/>
      <c r="M1106" s="235"/>
      <c r="N1106" s="199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9"/>
      <c r="AA1106" s="199"/>
    </row>
    <row r="1107" spans="1:27" ht="17.25" customHeight="1">
      <c r="A1107" s="199"/>
      <c r="B1107" s="199"/>
      <c r="C1107" s="207"/>
      <c r="D1107" s="199"/>
      <c r="E1107" s="199"/>
      <c r="F1107" s="234"/>
      <c r="G1107" s="235"/>
      <c r="H1107" s="236"/>
      <c r="I1107" s="199"/>
      <c r="J1107" s="199"/>
      <c r="K1107" s="199"/>
      <c r="L1107" s="236"/>
      <c r="M1107" s="235"/>
      <c r="N1107" s="199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199"/>
      <c r="Y1107" s="199"/>
      <c r="Z1107" s="199"/>
      <c r="AA1107" s="199"/>
    </row>
    <row r="1108" spans="1:27" ht="17.25" customHeight="1">
      <c r="A1108" s="199"/>
      <c r="B1108" s="199"/>
      <c r="C1108" s="207"/>
      <c r="D1108" s="199"/>
      <c r="E1108" s="199"/>
      <c r="F1108" s="234"/>
      <c r="G1108" s="235"/>
      <c r="H1108" s="236"/>
      <c r="I1108" s="199"/>
      <c r="J1108" s="199"/>
      <c r="K1108" s="199"/>
      <c r="L1108" s="236"/>
      <c r="M1108" s="235"/>
      <c r="N1108" s="199"/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9"/>
      <c r="AA1108" s="199"/>
    </row>
    <row r="1109" spans="1:27" ht="17.25" customHeight="1">
      <c r="A1109" s="199"/>
      <c r="B1109" s="199"/>
      <c r="C1109" s="207"/>
      <c r="D1109" s="199"/>
      <c r="E1109" s="199"/>
      <c r="F1109" s="234"/>
      <c r="G1109" s="235"/>
      <c r="H1109" s="236"/>
      <c r="I1109" s="199"/>
      <c r="J1109" s="199"/>
      <c r="K1109" s="199"/>
      <c r="L1109" s="236"/>
      <c r="M1109" s="235"/>
      <c r="N1109" s="199"/>
      <c r="O1109" s="199"/>
      <c r="P1109" s="199"/>
      <c r="Q1109" s="199"/>
      <c r="R1109" s="199"/>
      <c r="S1109" s="199"/>
      <c r="T1109" s="199"/>
      <c r="U1109" s="199"/>
      <c r="V1109" s="199"/>
      <c r="W1109" s="199"/>
      <c r="X1109" s="199"/>
      <c r="Y1109" s="199"/>
      <c r="Z1109" s="199"/>
      <c r="AA1109" s="199"/>
    </row>
    <row r="1110" spans="1:27" ht="17.25" customHeight="1">
      <c r="A1110" s="199"/>
      <c r="B1110" s="199"/>
      <c r="C1110" s="207"/>
      <c r="D1110" s="199"/>
      <c r="E1110" s="199"/>
      <c r="F1110" s="234"/>
      <c r="G1110" s="235"/>
      <c r="H1110" s="236"/>
      <c r="I1110" s="199"/>
      <c r="J1110" s="199"/>
      <c r="K1110" s="199"/>
      <c r="L1110" s="236"/>
      <c r="M1110" s="235"/>
      <c r="N1110" s="199"/>
      <c r="O1110" s="199"/>
      <c r="P1110" s="199"/>
      <c r="Q1110" s="199"/>
      <c r="R1110" s="199"/>
      <c r="S1110" s="199"/>
      <c r="T1110" s="199"/>
      <c r="U1110" s="199"/>
      <c r="V1110" s="199"/>
      <c r="W1110" s="199"/>
      <c r="X1110" s="199"/>
      <c r="Y1110" s="199"/>
      <c r="Z1110" s="199"/>
      <c r="AA1110" s="199"/>
    </row>
    <row r="1111" spans="1:27" ht="17.25" customHeight="1">
      <c r="A1111" s="199"/>
      <c r="B1111" s="199"/>
      <c r="C1111" s="207"/>
      <c r="D1111" s="199"/>
      <c r="E1111" s="199"/>
      <c r="F1111" s="234"/>
      <c r="G1111" s="235"/>
      <c r="H1111" s="236"/>
      <c r="I1111" s="199"/>
      <c r="J1111" s="199"/>
      <c r="K1111" s="199"/>
      <c r="L1111" s="236"/>
      <c r="M1111" s="235"/>
      <c r="N1111" s="199"/>
      <c r="O1111" s="199"/>
      <c r="P1111" s="199"/>
      <c r="Q1111" s="199"/>
      <c r="R1111" s="199"/>
      <c r="S1111" s="199"/>
      <c r="T1111" s="199"/>
      <c r="U1111" s="199"/>
      <c r="V1111" s="199"/>
      <c r="W1111" s="199"/>
      <c r="X1111" s="199"/>
      <c r="Y1111" s="199"/>
      <c r="Z1111" s="199"/>
      <c r="AA1111" s="199"/>
    </row>
    <row r="1112" spans="1:27" ht="17.25" customHeight="1">
      <c r="A1112" s="199"/>
      <c r="B1112" s="199"/>
      <c r="C1112" s="207"/>
      <c r="D1112" s="199"/>
      <c r="E1112" s="199"/>
      <c r="F1112" s="234"/>
      <c r="G1112" s="235"/>
      <c r="H1112" s="236"/>
      <c r="I1112" s="199"/>
      <c r="J1112" s="199"/>
      <c r="K1112" s="199"/>
      <c r="L1112" s="236"/>
      <c r="M1112" s="235"/>
      <c r="N1112" s="199"/>
      <c r="O1112" s="199"/>
      <c r="P1112" s="199"/>
      <c r="Q1112" s="199"/>
      <c r="R1112" s="199"/>
      <c r="S1112" s="199"/>
      <c r="T1112" s="199"/>
      <c r="U1112" s="199"/>
      <c r="V1112" s="199"/>
      <c r="W1112" s="199"/>
      <c r="X1112" s="199"/>
      <c r="Y1112" s="199"/>
      <c r="Z1112" s="199"/>
      <c r="AA1112" s="199"/>
    </row>
    <row r="1113" spans="1:27" ht="17.25" customHeight="1">
      <c r="A1113" s="199"/>
      <c r="B1113" s="199"/>
      <c r="C1113" s="207"/>
      <c r="D1113" s="199"/>
      <c r="E1113" s="199"/>
      <c r="F1113" s="234"/>
      <c r="G1113" s="235"/>
      <c r="H1113" s="236"/>
      <c r="I1113" s="199"/>
      <c r="J1113" s="199"/>
      <c r="K1113" s="199"/>
      <c r="L1113" s="236"/>
      <c r="M1113" s="235"/>
      <c r="N1113" s="199"/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199"/>
      <c r="Y1113" s="199"/>
      <c r="Z1113" s="199"/>
      <c r="AA1113" s="199"/>
    </row>
    <row r="1114" spans="1:27" ht="17.25" customHeight="1">
      <c r="A1114" s="199"/>
      <c r="B1114" s="199"/>
      <c r="C1114" s="207"/>
      <c r="D1114" s="199"/>
      <c r="E1114" s="199"/>
      <c r="F1114" s="234"/>
      <c r="G1114" s="235"/>
      <c r="H1114" s="236"/>
      <c r="I1114" s="199"/>
      <c r="J1114" s="199"/>
      <c r="K1114" s="199"/>
      <c r="L1114" s="236"/>
      <c r="M1114" s="235"/>
      <c r="N1114" s="199"/>
      <c r="O1114" s="199"/>
      <c r="P1114" s="199"/>
      <c r="Q1114" s="199"/>
      <c r="R1114" s="199"/>
      <c r="S1114" s="199"/>
      <c r="T1114" s="199"/>
      <c r="U1114" s="199"/>
      <c r="V1114" s="199"/>
      <c r="W1114" s="199"/>
      <c r="X1114" s="199"/>
      <c r="Y1114" s="199"/>
      <c r="Z1114" s="199"/>
      <c r="AA1114" s="199"/>
    </row>
    <row r="1115" spans="1:27" ht="17.25" customHeight="1">
      <c r="A1115" s="199"/>
      <c r="B1115" s="199"/>
      <c r="C1115" s="207"/>
      <c r="D1115" s="199"/>
      <c r="E1115" s="199"/>
      <c r="F1115" s="234"/>
      <c r="G1115" s="235"/>
      <c r="H1115" s="236"/>
      <c r="I1115" s="199"/>
      <c r="J1115" s="199"/>
      <c r="K1115" s="199"/>
      <c r="L1115" s="236"/>
      <c r="M1115" s="235"/>
      <c r="N1115" s="199"/>
      <c r="O1115" s="199"/>
      <c r="P1115" s="199"/>
      <c r="Q1115" s="199"/>
      <c r="R1115" s="199"/>
      <c r="S1115" s="199"/>
      <c r="T1115" s="199"/>
      <c r="U1115" s="199"/>
      <c r="V1115" s="199"/>
      <c r="W1115" s="199"/>
      <c r="X1115" s="199"/>
      <c r="Y1115" s="199"/>
      <c r="Z1115" s="199"/>
      <c r="AA1115" s="199"/>
    </row>
    <row r="1116" spans="1:27" ht="17.25" customHeight="1">
      <c r="A1116" s="199"/>
      <c r="B1116" s="199"/>
      <c r="C1116" s="207"/>
      <c r="D1116" s="199"/>
      <c r="E1116" s="199"/>
      <c r="F1116" s="234"/>
      <c r="G1116" s="235"/>
      <c r="H1116" s="236"/>
      <c r="I1116" s="199"/>
      <c r="J1116" s="199"/>
      <c r="K1116" s="199"/>
      <c r="L1116" s="236"/>
      <c r="M1116" s="235"/>
      <c r="N1116" s="199"/>
      <c r="O1116" s="199"/>
      <c r="P1116" s="199"/>
      <c r="Q1116" s="199"/>
      <c r="R1116" s="199"/>
      <c r="S1116" s="199"/>
      <c r="T1116" s="199"/>
      <c r="U1116" s="199"/>
      <c r="V1116" s="199"/>
      <c r="W1116" s="199"/>
      <c r="X1116" s="199"/>
      <c r="Y1116" s="199"/>
      <c r="Z1116" s="199"/>
      <c r="AA1116" s="199"/>
    </row>
    <row r="1117" spans="1:27" ht="17.25" customHeight="1">
      <c r="A1117" s="199"/>
      <c r="B1117" s="199"/>
      <c r="C1117" s="207"/>
      <c r="D1117" s="199"/>
      <c r="E1117" s="199"/>
      <c r="F1117" s="234"/>
      <c r="G1117" s="235"/>
      <c r="H1117" s="236"/>
      <c r="I1117" s="199"/>
      <c r="J1117" s="199"/>
      <c r="K1117" s="199"/>
      <c r="L1117" s="236"/>
      <c r="M1117" s="235"/>
      <c r="N1117" s="199"/>
      <c r="O1117" s="199"/>
      <c r="P1117" s="199"/>
      <c r="Q1117" s="199"/>
      <c r="R1117" s="199"/>
      <c r="S1117" s="199"/>
      <c r="T1117" s="199"/>
      <c r="U1117" s="199"/>
      <c r="V1117" s="199"/>
      <c r="W1117" s="199"/>
      <c r="X1117" s="199"/>
      <c r="Y1117" s="199"/>
      <c r="Z1117" s="199"/>
      <c r="AA1117" s="199"/>
    </row>
    <row r="1118" spans="1:27" ht="17.25" customHeight="1">
      <c r="A1118" s="199"/>
      <c r="B1118" s="199"/>
      <c r="C1118" s="207"/>
      <c r="D1118" s="199"/>
      <c r="E1118" s="199"/>
      <c r="F1118" s="234"/>
      <c r="G1118" s="235"/>
      <c r="H1118" s="236"/>
      <c r="I1118" s="199"/>
      <c r="J1118" s="199"/>
      <c r="K1118" s="199"/>
      <c r="L1118" s="236"/>
      <c r="M1118" s="235"/>
      <c r="N1118" s="199"/>
      <c r="O1118" s="199"/>
      <c r="P1118" s="199"/>
      <c r="Q1118" s="199"/>
      <c r="R1118" s="199"/>
      <c r="S1118" s="199"/>
      <c r="T1118" s="199"/>
      <c r="U1118" s="199"/>
      <c r="V1118" s="199"/>
      <c r="W1118" s="199"/>
      <c r="X1118" s="199"/>
      <c r="Y1118" s="199"/>
      <c r="Z1118" s="199"/>
      <c r="AA1118" s="199"/>
    </row>
    <row r="1119" spans="1:27" ht="17.25" customHeight="1">
      <c r="A1119" s="199"/>
      <c r="B1119" s="199"/>
      <c r="C1119" s="207"/>
      <c r="D1119" s="199"/>
      <c r="E1119" s="199"/>
      <c r="F1119" s="234"/>
      <c r="G1119" s="235"/>
      <c r="H1119" s="236"/>
      <c r="I1119" s="199"/>
      <c r="J1119" s="199"/>
      <c r="K1119" s="199"/>
      <c r="L1119" s="236"/>
      <c r="M1119" s="235"/>
      <c r="N1119" s="199"/>
      <c r="O1119" s="199"/>
      <c r="P1119" s="199"/>
      <c r="Q1119" s="199"/>
      <c r="R1119" s="199"/>
      <c r="S1119" s="199"/>
      <c r="T1119" s="199"/>
      <c r="U1119" s="199"/>
      <c r="V1119" s="199"/>
      <c r="W1119" s="199"/>
      <c r="X1119" s="199"/>
      <c r="Y1119" s="199"/>
      <c r="Z1119" s="199"/>
      <c r="AA1119" s="199"/>
    </row>
    <row r="1120" spans="1:27" ht="17.25" customHeight="1">
      <c r="A1120" s="199"/>
      <c r="B1120" s="199"/>
      <c r="C1120" s="207"/>
      <c r="D1120" s="199"/>
      <c r="E1120" s="199"/>
      <c r="F1120" s="234"/>
      <c r="G1120" s="235"/>
      <c r="H1120" s="236"/>
      <c r="I1120" s="199"/>
      <c r="J1120" s="199"/>
      <c r="K1120" s="199"/>
      <c r="L1120" s="236"/>
      <c r="M1120" s="235"/>
      <c r="N1120" s="199"/>
      <c r="O1120" s="199"/>
      <c r="P1120" s="199"/>
      <c r="Q1120" s="199"/>
      <c r="R1120" s="199"/>
      <c r="S1120" s="199"/>
      <c r="T1120" s="199"/>
      <c r="U1120" s="199"/>
      <c r="V1120" s="199"/>
      <c r="W1120" s="199"/>
      <c r="X1120" s="199"/>
      <c r="Y1120" s="199"/>
      <c r="Z1120" s="199"/>
      <c r="AA1120" s="199"/>
    </row>
    <row r="1121" spans="1:27" ht="17.25" customHeight="1">
      <c r="A1121" s="199"/>
      <c r="B1121" s="199"/>
      <c r="C1121" s="207"/>
      <c r="D1121" s="199"/>
      <c r="E1121" s="199"/>
      <c r="F1121" s="234"/>
      <c r="G1121" s="235"/>
      <c r="H1121" s="236"/>
      <c r="I1121" s="199"/>
      <c r="J1121" s="199"/>
      <c r="K1121" s="199"/>
      <c r="L1121" s="236"/>
      <c r="M1121" s="235"/>
      <c r="N1121" s="199"/>
      <c r="O1121" s="199"/>
      <c r="P1121" s="199"/>
      <c r="Q1121" s="199"/>
      <c r="R1121" s="199"/>
      <c r="S1121" s="199"/>
      <c r="T1121" s="199"/>
      <c r="U1121" s="199"/>
      <c r="V1121" s="199"/>
      <c r="W1121" s="199"/>
      <c r="X1121" s="199"/>
      <c r="Y1121" s="199"/>
      <c r="Z1121" s="199"/>
      <c r="AA1121" s="199"/>
    </row>
    <row r="1122" spans="1:27" ht="17.25" customHeight="1">
      <c r="A1122" s="199"/>
      <c r="B1122" s="199"/>
      <c r="C1122" s="207"/>
      <c r="D1122" s="199"/>
      <c r="E1122" s="199"/>
      <c r="F1122" s="234"/>
      <c r="G1122" s="235"/>
      <c r="H1122" s="236"/>
      <c r="I1122" s="199"/>
      <c r="J1122" s="199"/>
      <c r="K1122" s="199"/>
      <c r="L1122" s="236"/>
      <c r="M1122" s="235"/>
      <c r="N1122" s="199"/>
      <c r="O1122" s="199"/>
      <c r="P1122" s="199"/>
      <c r="Q1122" s="199"/>
      <c r="R1122" s="199"/>
      <c r="S1122" s="199"/>
      <c r="T1122" s="199"/>
      <c r="U1122" s="199"/>
      <c r="V1122" s="199"/>
      <c r="W1122" s="199"/>
      <c r="X1122" s="199"/>
      <c r="Y1122" s="199"/>
      <c r="Z1122" s="199"/>
      <c r="AA1122" s="199"/>
    </row>
    <row r="1123" spans="1:27" ht="17.25" customHeight="1">
      <c r="A1123" s="199"/>
      <c r="B1123" s="199"/>
      <c r="C1123" s="207"/>
      <c r="D1123" s="199"/>
      <c r="E1123" s="199"/>
      <c r="F1123" s="234"/>
      <c r="G1123" s="235"/>
      <c r="H1123" s="236"/>
      <c r="I1123" s="199"/>
      <c r="J1123" s="199"/>
      <c r="K1123" s="199"/>
      <c r="L1123" s="236"/>
      <c r="M1123" s="235"/>
      <c r="N1123" s="199"/>
      <c r="O1123" s="199"/>
      <c r="P1123" s="199"/>
      <c r="Q1123" s="199"/>
      <c r="R1123" s="199"/>
      <c r="S1123" s="199"/>
      <c r="T1123" s="199"/>
      <c r="U1123" s="199"/>
      <c r="V1123" s="199"/>
      <c r="W1123" s="199"/>
      <c r="X1123" s="199"/>
      <c r="Y1123" s="199"/>
      <c r="Z1123" s="199"/>
      <c r="AA1123" s="199"/>
    </row>
    <row r="1124" spans="1:27" ht="17.25" customHeight="1">
      <c r="A1124" s="199"/>
      <c r="B1124" s="199"/>
      <c r="C1124" s="207"/>
      <c r="D1124" s="199"/>
      <c r="E1124" s="199"/>
      <c r="F1124" s="234"/>
      <c r="G1124" s="235"/>
      <c r="H1124" s="236"/>
      <c r="I1124" s="199"/>
      <c r="J1124" s="199"/>
      <c r="K1124" s="199"/>
      <c r="L1124" s="236"/>
      <c r="M1124" s="235"/>
      <c r="N1124" s="199"/>
      <c r="O1124" s="199"/>
      <c r="P1124" s="199"/>
      <c r="Q1124" s="199"/>
      <c r="R1124" s="199"/>
      <c r="S1124" s="199"/>
      <c r="T1124" s="199"/>
      <c r="U1124" s="199"/>
      <c r="V1124" s="199"/>
      <c r="W1124" s="199"/>
      <c r="X1124" s="199"/>
      <c r="Y1124" s="199"/>
      <c r="Z1124" s="199"/>
      <c r="AA1124" s="199"/>
    </row>
    <row r="1125" spans="1:27" ht="17.25" customHeight="1">
      <c r="A1125" s="199"/>
      <c r="B1125" s="199"/>
      <c r="C1125" s="207"/>
      <c r="D1125" s="199"/>
      <c r="E1125" s="199"/>
      <c r="F1125" s="234"/>
      <c r="G1125" s="235"/>
      <c r="H1125" s="236"/>
      <c r="I1125" s="199"/>
      <c r="J1125" s="199"/>
      <c r="K1125" s="199"/>
      <c r="L1125" s="236"/>
      <c r="M1125" s="235"/>
      <c r="N1125" s="199"/>
      <c r="O1125" s="199"/>
      <c r="P1125" s="199"/>
      <c r="Q1125" s="199"/>
      <c r="R1125" s="199"/>
      <c r="S1125" s="199"/>
      <c r="T1125" s="199"/>
      <c r="U1125" s="199"/>
      <c r="V1125" s="199"/>
      <c r="W1125" s="199"/>
      <c r="X1125" s="199"/>
      <c r="Y1125" s="199"/>
      <c r="Z1125" s="199"/>
      <c r="AA1125" s="199"/>
    </row>
    <row r="1126" spans="1:27" ht="17.25" customHeight="1">
      <c r="A1126" s="199"/>
      <c r="B1126" s="199"/>
      <c r="C1126" s="207"/>
      <c r="D1126" s="199"/>
      <c r="E1126" s="199"/>
      <c r="F1126" s="234"/>
      <c r="G1126" s="235"/>
      <c r="H1126" s="236"/>
      <c r="I1126" s="199"/>
      <c r="J1126" s="199"/>
      <c r="K1126" s="199"/>
      <c r="L1126" s="236"/>
      <c r="M1126" s="235"/>
      <c r="N1126" s="199"/>
      <c r="O1126" s="199"/>
      <c r="P1126" s="199"/>
      <c r="Q1126" s="199"/>
      <c r="R1126" s="199"/>
      <c r="S1126" s="199"/>
      <c r="T1126" s="199"/>
      <c r="U1126" s="199"/>
      <c r="V1126" s="199"/>
      <c r="W1126" s="199"/>
      <c r="X1126" s="199"/>
      <c r="Y1126" s="199"/>
      <c r="Z1126" s="199"/>
      <c r="AA1126" s="199"/>
    </row>
    <row r="1127" spans="1:27" ht="17.25" customHeight="1">
      <c r="A1127" s="199"/>
      <c r="B1127" s="199"/>
      <c r="C1127" s="207"/>
      <c r="D1127" s="199"/>
      <c r="E1127" s="199"/>
      <c r="F1127" s="234"/>
      <c r="G1127" s="235"/>
      <c r="H1127" s="236"/>
      <c r="I1127" s="199"/>
      <c r="J1127" s="199"/>
      <c r="K1127" s="199"/>
      <c r="L1127" s="236"/>
      <c r="M1127" s="235"/>
      <c r="N1127" s="199"/>
      <c r="O1127" s="199"/>
      <c r="P1127" s="199"/>
      <c r="Q1127" s="199"/>
      <c r="R1127" s="199"/>
      <c r="S1127" s="199"/>
      <c r="T1127" s="199"/>
      <c r="U1127" s="199"/>
      <c r="V1127" s="199"/>
      <c r="W1127" s="199"/>
      <c r="X1127" s="199"/>
      <c r="Y1127" s="199"/>
      <c r="Z1127" s="199"/>
      <c r="AA1127" s="199"/>
    </row>
    <row r="1128" spans="1:27" ht="17.25" customHeight="1">
      <c r="A1128" s="199"/>
      <c r="B1128" s="199"/>
      <c r="C1128" s="207"/>
      <c r="D1128" s="199"/>
      <c r="E1128" s="199"/>
      <c r="F1128" s="234"/>
      <c r="G1128" s="235"/>
      <c r="H1128" s="236"/>
      <c r="I1128" s="199"/>
      <c r="J1128" s="199"/>
      <c r="K1128" s="199"/>
      <c r="L1128" s="236"/>
      <c r="M1128" s="235"/>
      <c r="N1128" s="199"/>
      <c r="O1128" s="199"/>
      <c r="P1128" s="199"/>
      <c r="Q1128" s="199"/>
      <c r="R1128" s="199"/>
      <c r="S1128" s="199"/>
      <c r="T1128" s="199"/>
      <c r="U1128" s="199"/>
      <c r="V1128" s="199"/>
      <c r="W1128" s="199"/>
      <c r="X1128" s="199"/>
      <c r="Y1128" s="199"/>
      <c r="Z1128" s="199"/>
      <c r="AA1128" s="199"/>
    </row>
    <row r="1129" spans="1:27" ht="17.25" customHeight="1">
      <c r="A1129" s="199"/>
      <c r="B1129" s="199"/>
      <c r="C1129" s="207"/>
      <c r="D1129" s="199"/>
      <c r="E1129" s="199"/>
      <c r="F1129" s="234"/>
      <c r="G1129" s="235"/>
      <c r="H1129" s="236"/>
      <c r="I1129" s="199"/>
      <c r="J1129" s="199"/>
      <c r="K1129" s="199"/>
      <c r="L1129" s="236"/>
      <c r="M1129" s="235"/>
      <c r="N1129" s="199"/>
      <c r="O1129" s="199"/>
      <c r="P1129" s="199"/>
      <c r="Q1129" s="199"/>
      <c r="R1129" s="199"/>
      <c r="S1129" s="199"/>
      <c r="T1129" s="199"/>
      <c r="U1129" s="199"/>
      <c r="V1129" s="199"/>
      <c r="W1129" s="199"/>
      <c r="X1129" s="199"/>
      <c r="Y1129" s="199"/>
      <c r="Z1129" s="199"/>
      <c r="AA1129" s="199"/>
    </row>
    <row r="1130" spans="1:27" ht="17.25" customHeight="1">
      <c r="A1130" s="199"/>
      <c r="B1130" s="199"/>
      <c r="C1130" s="207"/>
      <c r="D1130" s="199"/>
      <c r="E1130" s="199"/>
      <c r="F1130" s="234"/>
      <c r="G1130" s="235"/>
      <c r="H1130" s="236"/>
      <c r="I1130" s="199"/>
      <c r="J1130" s="199"/>
      <c r="K1130" s="199"/>
      <c r="L1130" s="236"/>
      <c r="M1130" s="235"/>
      <c r="N1130" s="199"/>
      <c r="O1130" s="199"/>
      <c r="P1130" s="199"/>
      <c r="Q1130" s="199"/>
      <c r="R1130" s="199"/>
      <c r="S1130" s="199"/>
      <c r="T1130" s="199"/>
      <c r="U1130" s="199"/>
      <c r="V1130" s="199"/>
      <c r="W1130" s="199"/>
      <c r="X1130" s="199"/>
      <c r="Y1130" s="199"/>
      <c r="Z1130" s="199"/>
      <c r="AA1130" s="199"/>
    </row>
    <row r="1131" spans="1:27" ht="17.25" customHeight="1">
      <c r="A1131" s="199"/>
      <c r="B1131" s="199"/>
      <c r="C1131" s="207"/>
      <c r="D1131" s="199"/>
      <c r="E1131" s="199"/>
      <c r="F1131" s="234"/>
      <c r="G1131" s="235"/>
      <c r="H1131" s="236"/>
      <c r="I1131" s="199"/>
      <c r="J1131" s="199"/>
      <c r="K1131" s="199"/>
      <c r="L1131" s="236"/>
      <c r="M1131" s="235"/>
      <c r="N1131" s="199"/>
      <c r="O1131" s="199"/>
      <c r="P1131" s="199"/>
      <c r="Q1131" s="199"/>
      <c r="R1131" s="199"/>
      <c r="S1131" s="199"/>
      <c r="T1131" s="199"/>
      <c r="U1131" s="199"/>
      <c r="V1131" s="199"/>
      <c r="W1131" s="199"/>
      <c r="X1131" s="199"/>
      <c r="Y1131" s="199"/>
      <c r="Z1131" s="199"/>
      <c r="AA1131" s="199"/>
    </row>
    <row r="1132" spans="1:27" ht="17.25" customHeight="1">
      <c r="A1132" s="199"/>
      <c r="B1132" s="199"/>
      <c r="C1132" s="207"/>
      <c r="D1132" s="199"/>
      <c r="E1132" s="199"/>
      <c r="F1132" s="234"/>
      <c r="G1132" s="235"/>
      <c r="H1132" s="236"/>
      <c r="I1132" s="199"/>
      <c r="J1132" s="199"/>
      <c r="K1132" s="199"/>
      <c r="L1132" s="236"/>
      <c r="M1132" s="235"/>
      <c r="N1132" s="199"/>
      <c r="O1132" s="199"/>
      <c r="P1132" s="199"/>
      <c r="Q1132" s="199"/>
      <c r="R1132" s="199"/>
      <c r="S1132" s="199"/>
      <c r="T1132" s="199"/>
      <c r="U1132" s="199"/>
      <c r="V1132" s="199"/>
      <c r="W1132" s="199"/>
      <c r="X1132" s="199"/>
      <c r="Y1132" s="199"/>
      <c r="Z1132" s="199"/>
      <c r="AA1132" s="199"/>
    </row>
    <row r="1133" spans="1:27" ht="17.25" customHeight="1">
      <c r="A1133" s="199"/>
      <c r="B1133" s="199"/>
      <c r="C1133" s="207"/>
      <c r="D1133" s="199"/>
      <c r="E1133" s="199"/>
      <c r="F1133" s="234"/>
      <c r="G1133" s="235"/>
      <c r="H1133" s="236"/>
      <c r="I1133" s="199"/>
      <c r="J1133" s="199"/>
      <c r="K1133" s="199"/>
      <c r="L1133" s="236"/>
      <c r="M1133" s="235"/>
      <c r="N1133" s="199"/>
      <c r="O1133" s="199"/>
      <c r="P1133" s="199"/>
      <c r="Q1133" s="199"/>
      <c r="R1133" s="199"/>
      <c r="S1133" s="199"/>
      <c r="T1133" s="199"/>
      <c r="U1133" s="199"/>
      <c r="V1133" s="199"/>
      <c r="W1133" s="199"/>
      <c r="X1133" s="199"/>
      <c r="Y1133" s="199"/>
      <c r="Z1133" s="199"/>
      <c r="AA1133" s="199"/>
    </row>
    <row r="1134" spans="1:27" ht="17.25" customHeight="1">
      <c r="A1134" s="199"/>
      <c r="B1134" s="199"/>
      <c r="C1134" s="207"/>
      <c r="D1134" s="199"/>
      <c r="E1134" s="199"/>
      <c r="F1134" s="234"/>
      <c r="G1134" s="235"/>
      <c r="H1134" s="236"/>
      <c r="I1134" s="199"/>
      <c r="J1134" s="199"/>
      <c r="K1134" s="199"/>
      <c r="L1134" s="236"/>
      <c r="M1134" s="235"/>
      <c r="N1134" s="199"/>
      <c r="O1134" s="199"/>
      <c r="P1134" s="199"/>
      <c r="Q1134" s="199"/>
      <c r="R1134" s="199"/>
      <c r="S1134" s="199"/>
      <c r="T1134" s="199"/>
      <c r="U1134" s="199"/>
      <c r="V1134" s="199"/>
      <c r="W1134" s="199"/>
      <c r="X1134" s="199"/>
      <c r="Y1134" s="199"/>
      <c r="Z1134" s="199"/>
      <c r="AA1134" s="199"/>
    </row>
    <row r="1135" spans="1:27" ht="17.25" customHeight="1">
      <c r="A1135" s="199"/>
      <c r="B1135" s="199"/>
      <c r="C1135" s="207"/>
      <c r="D1135" s="199"/>
      <c r="E1135" s="199"/>
      <c r="F1135" s="234"/>
      <c r="G1135" s="235"/>
      <c r="H1135" s="236"/>
      <c r="I1135" s="199"/>
      <c r="J1135" s="199"/>
      <c r="K1135" s="199"/>
      <c r="L1135" s="236"/>
      <c r="M1135" s="235"/>
      <c r="N1135" s="199"/>
      <c r="O1135" s="199"/>
      <c r="P1135" s="199"/>
      <c r="Q1135" s="199"/>
      <c r="R1135" s="199"/>
      <c r="S1135" s="199"/>
      <c r="T1135" s="199"/>
      <c r="U1135" s="199"/>
      <c r="V1135" s="199"/>
      <c r="W1135" s="199"/>
      <c r="X1135" s="199"/>
      <c r="Y1135" s="199"/>
      <c r="Z1135" s="199"/>
      <c r="AA1135" s="199"/>
    </row>
  </sheetData>
  <autoFilter ref="A3:M569"/>
  <mergeCells count="2">
    <mergeCell ref="A1:M1"/>
    <mergeCell ref="A2:M2"/>
  </mergeCells>
  <conditionalFormatting sqref="D171">
    <cfRule type="notContainsBlanks" dxfId="1" priority="1">
      <formula>LEN(TRIM(D171))&gt;0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Z1000"/>
  <sheetViews>
    <sheetView workbookViewId="0">
      <selection sqref="A1:K1"/>
    </sheetView>
  </sheetViews>
  <sheetFormatPr defaultColWidth="14.42578125" defaultRowHeight="15" customHeight="1"/>
  <cols>
    <col min="1" max="1" width="4.85546875" customWidth="1"/>
    <col min="2" max="2" width="25.42578125" customWidth="1"/>
    <col min="3" max="8" width="17.85546875" customWidth="1"/>
    <col min="9" max="9" width="12.140625" customWidth="1"/>
    <col min="10" max="11" width="17.85546875" customWidth="1"/>
    <col min="12" max="26" width="8.7109375" customWidth="1"/>
  </cols>
  <sheetData>
    <row r="1" spans="1:26" ht="16.5">
      <c r="A1" s="259" t="s">
        <v>3542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6.5">
      <c r="A2" s="259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261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30">
      <c r="A3" s="4" t="s">
        <v>2</v>
      </c>
      <c r="B3" s="4" t="s">
        <v>3</v>
      </c>
      <c r="C3" s="4" t="s">
        <v>866</v>
      </c>
      <c r="D3" s="4" t="s">
        <v>4</v>
      </c>
      <c r="E3" s="4" t="s">
        <v>5</v>
      </c>
      <c r="F3" s="4" t="s">
        <v>788</v>
      </c>
      <c r="G3" s="4" t="s">
        <v>7</v>
      </c>
      <c r="H3" s="4" t="s">
        <v>3543</v>
      </c>
      <c r="I3" s="4" t="s">
        <v>3544</v>
      </c>
      <c r="J3" s="4" t="s">
        <v>11</v>
      </c>
      <c r="K3" s="4" t="s">
        <v>12</v>
      </c>
      <c r="L3" s="12" t="s">
        <v>13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6.5">
      <c r="A4" s="10">
        <v>1</v>
      </c>
      <c r="B4" s="8" t="s">
        <v>3545</v>
      </c>
      <c r="C4" s="10" t="s">
        <v>3546</v>
      </c>
      <c r="D4" s="8" t="s">
        <v>3547</v>
      </c>
      <c r="E4" s="9" t="s">
        <v>3548</v>
      </c>
      <c r="F4" s="10">
        <v>288</v>
      </c>
      <c r="G4" s="10">
        <v>250</v>
      </c>
      <c r="H4" s="10" t="s">
        <v>29</v>
      </c>
      <c r="I4" s="10"/>
      <c r="J4" s="10" t="s">
        <v>796</v>
      </c>
      <c r="K4" s="11" t="s">
        <v>30</v>
      </c>
      <c r="L4" s="14">
        <v>2021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6.5">
      <c r="A5" s="10">
        <v>2</v>
      </c>
      <c r="B5" s="11" t="s">
        <v>3549</v>
      </c>
      <c r="C5" s="10" t="s">
        <v>3546</v>
      </c>
      <c r="D5" s="11" t="s">
        <v>3550</v>
      </c>
      <c r="E5" s="9" t="s">
        <v>3551</v>
      </c>
      <c r="F5" s="10">
        <v>128</v>
      </c>
      <c r="G5" s="10">
        <v>175</v>
      </c>
      <c r="H5" s="10" t="s">
        <v>29</v>
      </c>
      <c r="I5" s="10"/>
      <c r="J5" s="10" t="s">
        <v>796</v>
      </c>
      <c r="K5" s="11" t="s">
        <v>30</v>
      </c>
      <c r="L5" s="14">
        <v>2021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6.5">
      <c r="A6" s="10">
        <v>3</v>
      </c>
      <c r="B6" s="11" t="s">
        <v>3552</v>
      </c>
      <c r="C6" s="10" t="s">
        <v>3553</v>
      </c>
      <c r="D6" s="11" t="s">
        <v>3554</v>
      </c>
      <c r="E6" s="9" t="s">
        <v>3555</v>
      </c>
      <c r="F6" s="10">
        <v>142</v>
      </c>
      <c r="G6" s="10">
        <v>195</v>
      </c>
      <c r="H6" s="10" t="s">
        <v>29</v>
      </c>
      <c r="I6" s="10"/>
      <c r="J6" s="10" t="s">
        <v>796</v>
      </c>
      <c r="K6" s="11" t="s">
        <v>30</v>
      </c>
      <c r="L6" s="14">
        <v>2021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0">
      <c r="A7" s="10">
        <v>4</v>
      </c>
      <c r="B7" s="3" t="s">
        <v>3556</v>
      </c>
      <c r="C7" s="1" t="s">
        <v>3553</v>
      </c>
      <c r="D7" s="3" t="s">
        <v>3557</v>
      </c>
      <c r="E7" s="5" t="s">
        <v>3558</v>
      </c>
      <c r="F7" s="1">
        <v>130</v>
      </c>
      <c r="G7" s="1">
        <v>175</v>
      </c>
      <c r="H7" s="10" t="s">
        <v>29</v>
      </c>
      <c r="I7" s="1"/>
      <c r="J7" s="10" t="s">
        <v>796</v>
      </c>
      <c r="K7" s="11" t="s">
        <v>30</v>
      </c>
      <c r="L7" s="14">
        <v>2021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30">
      <c r="A8" s="10">
        <v>5</v>
      </c>
      <c r="B8" s="8" t="s">
        <v>3559</v>
      </c>
      <c r="C8" s="10" t="s">
        <v>3546</v>
      </c>
      <c r="D8" s="8" t="s">
        <v>3560</v>
      </c>
      <c r="E8" s="9" t="s">
        <v>3561</v>
      </c>
      <c r="F8" s="10">
        <v>236</v>
      </c>
      <c r="G8" s="10">
        <v>299</v>
      </c>
      <c r="H8" s="10" t="s">
        <v>29</v>
      </c>
      <c r="I8" s="10"/>
      <c r="J8" s="10" t="s">
        <v>796</v>
      </c>
      <c r="K8" s="11" t="s">
        <v>30</v>
      </c>
      <c r="L8" s="13">
        <v>2021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6.5">
      <c r="A9" s="10">
        <v>6</v>
      </c>
      <c r="B9" s="3" t="s">
        <v>3562</v>
      </c>
      <c r="C9" s="1" t="s">
        <v>3546</v>
      </c>
      <c r="D9" s="3" t="s">
        <v>3563</v>
      </c>
      <c r="E9" s="5" t="s">
        <v>3564</v>
      </c>
      <c r="F9" s="1">
        <v>128</v>
      </c>
      <c r="G9" s="1">
        <v>199</v>
      </c>
      <c r="H9" s="10" t="s">
        <v>29</v>
      </c>
      <c r="I9" s="1"/>
      <c r="J9" s="10" t="s">
        <v>796</v>
      </c>
      <c r="K9" s="2" t="s">
        <v>30</v>
      </c>
      <c r="L9" s="13">
        <v>2021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6.5">
      <c r="A10" s="10"/>
      <c r="B10" s="3"/>
      <c r="C10" s="1"/>
      <c r="D10" s="3"/>
      <c r="E10" s="5"/>
      <c r="F10" s="1"/>
      <c r="G10" s="1"/>
      <c r="H10" s="10"/>
      <c r="I10" s="1"/>
      <c r="J10" s="1"/>
      <c r="K10" s="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6.5">
      <c r="A11" s="10"/>
      <c r="B11" s="3"/>
      <c r="C11" s="1"/>
      <c r="D11" s="3"/>
      <c r="E11" s="5"/>
      <c r="F11" s="1"/>
      <c r="G11" s="1"/>
      <c r="H11" s="10"/>
      <c r="I11" s="1"/>
      <c r="J11" s="1"/>
      <c r="K11" s="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6.5">
      <c r="A12" s="10"/>
      <c r="B12" s="3"/>
      <c r="C12" s="1"/>
      <c r="D12" s="3"/>
      <c r="E12" s="5"/>
      <c r="F12" s="1"/>
      <c r="G12" s="1"/>
      <c r="H12" s="10"/>
      <c r="I12" s="1"/>
      <c r="J12" s="1"/>
      <c r="K12" s="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6.5">
      <c r="A13" s="10"/>
      <c r="B13" s="8"/>
      <c r="C13" s="10"/>
      <c r="D13" s="8"/>
      <c r="E13" s="9"/>
      <c r="F13" s="10"/>
      <c r="G13" s="10"/>
      <c r="H13" s="10"/>
      <c r="I13" s="10"/>
      <c r="J13" s="10"/>
      <c r="K13" s="11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6.5">
      <c r="A14" s="10"/>
      <c r="B14" s="3"/>
      <c r="C14" s="6"/>
      <c r="D14" s="3"/>
      <c r="E14" s="9"/>
      <c r="F14" s="10"/>
      <c r="G14" s="1"/>
      <c r="H14" s="1"/>
      <c r="I14" s="1"/>
      <c r="J14" s="1"/>
      <c r="K14" s="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6.5">
      <c r="A15" s="10"/>
      <c r="B15" s="3"/>
      <c r="C15" s="1"/>
      <c r="D15" s="3"/>
      <c r="E15" s="9"/>
      <c r="F15" s="10"/>
      <c r="G15" s="1"/>
      <c r="H15" s="1"/>
      <c r="I15" s="1"/>
      <c r="J15" s="1"/>
      <c r="K15" s="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6.5">
      <c r="A16" s="10"/>
      <c r="B16" s="3"/>
      <c r="C16" s="1"/>
      <c r="D16" s="8"/>
      <c r="E16" s="9"/>
      <c r="F16" s="10"/>
      <c r="G16" s="7"/>
      <c r="H16" s="1"/>
      <c r="I16" s="1"/>
      <c r="J16" s="1"/>
      <c r="K16" s="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6.5">
      <c r="A17" s="10"/>
      <c r="B17" s="3"/>
      <c r="C17" s="1"/>
      <c r="D17" s="8"/>
      <c r="E17" s="9"/>
      <c r="F17" s="10"/>
      <c r="G17" s="1"/>
      <c r="H17" s="1"/>
      <c r="I17" s="1"/>
      <c r="J17" s="1"/>
      <c r="K17" s="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6.5">
      <c r="A18" s="10"/>
      <c r="B18" s="3"/>
      <c r="C18" s="1"/>
      <c r="D18" s="3"/>
      <c r="E18" s="5"/>
      <c r="F18" s="1"/>
      <c r="G18" s="1"/>
      <c r="H18" s="1"/>
      <c r="I18" s="1"/>
      <c r="J18" s="1"/>
      <c r="K18" s="11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6.5">
      <c r="A19" s="10"/>
      <c r="B19" s="3"/>
      <c r="C19" s="6"/>
      <c r="D19" s="3"/>
      <c r="E19" s="5"/>
      <c r="F19" s="1"/>
      <c r="G19" s="1"/>
      <c r="H19" s="1"/>
      <c r="I19" s="1"/>
      <c r="J19" s="1"/>
      <c r="K19" s="11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6.5">
      <c r="A20" s="10"/>
      <c r="B20" s="8"/>
      <c r="C20" s="6"/>
      <c r="D20" s="8"/>
      <c r="E20" s="9"/>
      <c r="F20" s="10"/>
      <c r="G20" s="10"/>
      <c r="H20" s="10"/>
      <c r="I20" s="10"/>
      <c r="J20" s="10"/>
      <c r="K20" s="11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0"/>
      <c r="B21" s="8"/>
      <c r="C21" s="10"/>
      <c r="D21" s="8"/>
      <c r="E21" s="9"/>
      <c r="F21" s="10"/>
      <c r="G21" s="10"/>
      <c r="H21" s="10"/>
      <c r="I21" s="10"/>
      <c r="J21" s="10"/>
      <c r="K21" s="11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0"/>
      <c r="B22" s="8"/>
      <c r="C22" s="10"/>
      <c r="D22" s="8"/>
      <c r="E22" s="9"/>
      <c r="F22" s="10"/>
      <c r="G22" s="10"/>
      <c r="H22" s="10"/>
      <c r="I22" s="10"/>
      <c r="J22" s="10"/>
      <c r="K22" s="11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0"/>
      <c r="B23" s="8"/>
      <c r="C23" s="6"/>
      <c r="D23" s="8"/>
      <c r="E23" s="9"/>
      <c r="F23" s="10"/>
      <c r="G23" s="10"/>
      <c r="H23" s="10"/>
      <c r="I23" s="10"/>
      <c r="J23" s="10"/>
      <c r="K23" s="11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0"/>
      <c r="B24" s="8"/>
      <c r="C24" s="10"/>
      <c r="D24" s="8"/>
      <c r="E24" s="9"/>
      <c r="F24" s="10"/>
      <c r="G24" s="10"/>
      <c r="H24" s="10"/>
      <c r="I24" s="10"/>
      <c r="J24" s="10"/>
      <c r="K24" s="11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0"/>
      <c r="B25" s="8"/>
      <c r="C25" s="10"/>
      <c r="D25" s="8"/>
      <c r="E25" s="9"/>
      <c r="F25" s="10"/>
      <c r="G25" s="10"/>
      <c r="H25" s="10"/>
      <c r="I25" s="10"/>
      <c r="J25" s="10"/>
      <c r="K25" s="11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0"/>
      <c r="B26" s="8"/>
      <c r="C26" s="6"/>
      <c r="D26" s="8"/>
      <c r="E26" s="9"/>
      <c r="F26" s="10"/>
      <c r="G26" s="10"/>
      <c r="H26" s="10"/>
      <c r="I26" s="10"/>
      <c r="J26" s="10"/>
      <c r="K26" s="11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0"/>
      <c r="B27" s="8"/>
      <c r="C27" s="10"/>
      <c r="D27" s="8"/>
      <c r="E27" s="9"/>
      <c r="F27" s="10"/>
      <c r="G27" s="10"/>
      <c r="H27" s="10"/>
      <c r="I27" s="10"/>
      <c r="J27" s="10"/>
      <c r="K27" s="11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0"/>
      <c r="B28" s="8"/>
      <c r="C28" s="10"/>
      <c r="D28" s="8"/>
      <c r="E28" s="9"/>
      <c r="F28" s="10"/>
      <c r="G28" s="10"/>
      <c r="H28" s="10"/>
      <c r="I28" s="10"/>
      <c r="J28" s="10"/>
      <c r="K28" s="11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0"/>
      <c r="B29" s="8"/>
      <c r="C29" s="10"/>
      <c r="D29" s="8"/>
      <c r="E29" s="9"/>
      <c r="F29" s="10"/>
      <c r="G29" s="10"/>
      <c r="H29" s="10"/>
      <c r="I29" s="10"/>
      <c r="J29" s="10"/>
      <c r="K29" s="11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0"/>
      <c r="B30" s="8"/>
      <c r="C30" s="10"/>
      <c r="D30" s="8"/>
      <c r="E30" s="9"/>
      <c r="F30" s="10"/>
      <c r="G30" s="10"/>
      <c r="H30" s="10"/>
      <c r="I30" s="10"/>
      <c r="J30" s="10"/>
      <c r="K30" s="11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0"/>
      <c r="B31" s="8"/>
      <c r="C31" s="10"/>
      <c r="D31" s="8"/>
      <c r="E31" s="9"/>
      <c r="F31" s="10"/>
      <c r="G31" s="10"/>
      <c r="H31" s="10"/>
      <c r="I31" s="10"/>
      <c r="J31" s="10"/>
      <c r="K31" s="11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0"/>
      <c r="B32" s="3"/>
      <c r="C32" s="1"/>
      <c r="D32" s="3"/>
      <c r="E32" s="5"/>
      <c r="F32" s="1"/>
      <c r="G32" s="1"/>
      <c r="H32" s="1"/>
      <c r="I32" s="1"/>
      <c r="J32" s="1"/>
      <c r="K32" s="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0"/>
      <c r="B33" s="3"/>
      <c r="C33" s="1"/>
      <c r="D33" s="3"/>
      <c r="E33" s="5"/>
      <c r="F33" s="1"/>
      <c r="G33" s="1"/>
      <c r="H33" s="1"/>
      <c r="I33" s="1"/>
      <c r="J33" s="1"/>
      <c r="K33" s="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0"/>
      <c r="B34" s="8"/>
      <c r="C34" s="6"/>
      <c r="D34" s="8"/>
      <c r="E34" s="9"/>
      <c r="F34" s="10"/>
      <c r="G34" s="10"/>
      <c r="H34" s="10"/>
      <c r="I34" s="10"/>
      <c r="J34" s="10"/>
      <c r="K34" s="11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0"/>
      <c r="B35" s="8"/>
      <c r="C35" s="10"/>
      <c r="D35" s="8"/>
      <c r="E35" s="9"/>
      <c r="F35" s="10"/>
      <c r="G35" s="10"/>
      <c r="H35" s="10"/>
      <c r="I35" s="10"/>
      <c r="J35" s="10"/>
      <c r="K35" s="11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0"/>
      <c r="B36" s="8"/>
      <c r="C36" s="10"/>
      <c r="D36" s="8"/>
      <c r="E36" s="9"/>
      <c r="F36" s="10"/>
      <c r="G36" s="10"/>
      <c r="H36" s="10"/>
      <c r="I36" s="10"/>
      <c r="J36" s="10"/>
      <c r="K36" s="11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0"/>
      <c r="B37" s="8"/>
      <c r="C37" s="6"/>
      <c r="D37" s="8"/>
      <c r="E37" s="9"/>
      <c r="F37" s="10"/>
      <c r="G37" s="10"/>
      <c r="H37" s="10"/>
      <c r="I37" s="10"/>
      <c r="J37" s="10"/>
      <c r="K37" s="11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0"/>
      <c r="B38" s="8"/>
      <c r="C38" s="10"/>
      <c r="D38" s="8"/>
      <c r="E38" s="9"/>
      <c r="F38" s="10"/>
      <c r="G38" s="10"/>
      <c r="H38" s="10"/>
      <c r="I38" s="10"/>
      <c r="J38" s="10"/>
      <c r="K38" s="11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10"/>
      <c r="B39" s="8"/>
      <c r="C39" s="10"/>
      <c r="D39" s="8"/>
      <c r="E39" s="9"/>
      <c r="F39" s="10"/>
      <c r="G39" s="10"/>
      <c r="H39" s="10"/>
      <c r="I39" s="10"/>
      <c r="J39" s="10"/>
      <c r="K39" s="11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10"/>
      <c r="B40" s="8"/>
      <c r="C40" s="10"/>
      <c r="D40" s="8"/>
      <c r="E40" s="9"/>
      <c r="F40" s="10"/>
      <c r="G40" s="10"/>
      <c r="H40" s="10"/>
      <c r="I40" s="10"/>
      <c r="J40" s="10"/>
      <c r="K40" s="11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10"/>
      <c r="B41" s="8"/>
      <c r="C41" s="10"/>
      <c r="D41" s="8"/>
      <c r="E41" s="9"/>
      <c r="F41" s="10"/>
      <c r="G41" s="10"/>
      <c r="H41" s="10"/>
      <c r="I41" s="10"/>
      <c r="J41" s="10"/>
      <c r="K41" s="11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10"/>
      <c r="B42" s="8"/>
      <c r="C42" s="10"/>
      <c r="D42" s="8"/>
      <c r="E42" s="9"/>
      <c r="F42" s="10"/>
      <c r="G42" s="10"/>
      <c r="H42" s="10"/>
      <c r="I42" s="10"/>
      <c r="J42" s="10"/>
      <c r="K42" s="11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10"/>
      <c r="B43" s="8"/>
      <c r="C43" s="10"/>
      <c r="D43" s="8"/>
      <c r="E43" s="9"/>
      <c r="F43" s="10"/>
      <c r="G43" s="10"/>
      <c r="H43" s="10"/>
      <c r="I43" s="10"/>
      <c r="J43" s="10"/>
      <c r="K43" s="11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10"/>
      <c r="B44" s="8"/>
      <c r="C44" s="10"/>
      <c r="D44" s="8"/>
      <c r="E44" s="9"/>
      <c r="F44" s="10"/>
      <c r="G44" s="10"/>
      <c r="H44" s="10"/>
      <c r="I44" s="10"/>
      <c r="J44" s="10"/>
      <c r="K44" s="11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2">
    <mergeCell ref="A1:K1"/>
    <mergeCell ref="A2:K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348"/>
  <sheetViews>
    <sheetView workbookViewId="0">
      <pane ySplit="3" topLeftCell="A4" activePane="bottomLeft" state="frozen"/>
      <selection pane="bottomLeft" activeCell="B844" sqref="B844"/>
    </sheetView>
  </sheetViews>
  <sheetFormatPr defaultColWidth="14.42578125" defaultRowHeight="12.75"/>
  <cols>
    <col min="1" max="1" width="10.5703125" style="130" customWidth="1"/>
    <col min="2" max="2" width="39.42578125" style="130" customWidth="1"/>
    <col min="3" max="3" width="18.7109375" style="130" customWidth="1"/>
    <col min="4" max="4" width="24.42578125" style="130" customWidth="1"/>
    <col min="5" max="5" width="19.28515625" style="130" customWidth="1"/>
    <col min="6" max="6" width="17" style="140" customWidth="1"/>
    <col min="7" max="7" width="13.140625" style="130" customWidth="1"/>
    <col min="8" max="9" width="13.5703125" style="130" customWidth="1"/>
    <col min="10" max="10" width="7" style="130" customWidth="1"/>
    <col min="11" max="11" width="11.42578125" style="130" customWidth="1"/>
    <col min="12" max="12" width="23.5703125" style="130" customWidth="1"/>
    <col min="13" max="13" width="14.28515625" style="130" customWidth="1"/>
    <col min="14" max="27" width="8.7109375" style="130" customWidth="1"/>
    <col min="28" max="16384" width="14.42578125" style="130"/>
  </cols>
  <sheetData>
    <row r="1" spans="1:27" ht="15">
      <c r="A1" s="262" t="s">
        <v>784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4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15">
      <c r="A2" s="265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1:27" s="182" customFormat="1" ht="45">
      <c r="A3" s="142" t="s">
        <v>2</v>
      </c>
      <c r="B3" s="143" t="s">
        <v>3</v>
      </c>
      <c r="C3" s="143" t="s">
        <v>3565</v>
      </c>
      <c r="D3" s="143" t="s">
        <v>4</v>
      </c>
      <c r="E3" s="143" t="s">
        <v>866</v>
      </c>
      <c r="F3" s="181" t="s">
        <v>5</v>
      </c>
      <c r="G3" s="144" t="s">
        <v>788</v>
      </c>
      <c r="H3" s="143" t="s">
        <v>789</v>
      </c>
      <c r="I3" s="143" t="s">
        <v>3566</v>
      </c>
      <c r="J3" s="143" t="s">
        <v>10</v>
      </c>
      <c r="K3" s="145" t="s">
        <v>11</v>
      </c>
      <c r="L3" s="146" t="s">
        <v>12</v>
      </c>
      <c r="M3" s="180" t="s">
        <v>13</v>
      </c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30">
      <c r="A4" s="124">
        <v>1</v>
      </c>
      <c r="B4" s="125" t="s">
        <v>3567</v>
      </c>
      <c r="C4" s="123" t="s">
        <v>49</v>
      </c>
      <c r="D4" s="123" t="s">
        <v>2997</v>
      </c>
      <c r="E4" s="124" t="s">
        <v>3553</v>
      </c>
      <c r="F4" s="171" t="s">
        <v>3568</v>
      </c>
      <c r="G4" s="124" t="s">
        <v>1370</v>
      </c>
      <c r="H4" s="124">
        <v>250</v>
      </c>
      <c r="I4" s="124" t="s">
        <v>20</v>
      </c>
      <c r="J4" s="124"/>
      <c r="K4" s="124" t="s">
        <v>796</v>
      </c>
      <c r="L4" s="125" t="s">
        <v>2999</v>
      </c>
      <c r="M4" s="124">
        <v>2020</v>
      </c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ht="15">
      <c r="A5" s="124">
        <v>2</v>
      </c>
      <c r="B5" s="125" t="s">
        <v>3569</v>
      </c>
      <c r="C5" s="123" t="s">
        <v>17</v>
      </c>
      <c r="D5" s="123" t="s">
        <v>3570</v>
      </c>
      <c r="E5" s="124" t="s">
        <v>3553</v>
      </c>
      <c r="F5" s="139" t="s">
        <v>3571</v>
      </c>
      <c r="G5" s="124" t="s">
        <v>1147</v>
      </c>
      <c r="H5" s="124">
        <v>299</v>
      </c>
      <c r="I5" s="124" t="s">
        <v>20</v>
      </c>
      <c r="J5" s="124"/>
      <c r="K5" s="124" t="s">
        <v>796</v>
      </c>
      <c r="L5" s="125" t="s">
        <v>1633</v>
      </c>
      <c r="M5" s="124">
        <v>2024</v>
      </c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ht="15">
      <c r="A6" s="124">
        <v>3</v>
      </c>
      <c r="B6" s="125" t="s">
        <v>5824</v>
      </c>
      <c r="C6" s="123" t="s">
        <v>49</v>
      </c>
      <c r="D6" s="123" t="s">
        <v>3572</v>
      </c>
      <c r="E6" s="124" t="s">
        <v>3553</v>
      </c>
      <c r="F6" s="139" t="s">
        <v>3573</v>
      </c>
      <c r="G6" s="124" t="s">
        <v>3574</v>
      </c>
      <c r="H6" s="124">
        <v>599</v>
      </c>
      <c r="I6" s="124" t="s">
        <v>29</v>
      </c>
      <c r="J6" s="124"/>
      <c r="K6" s="124" t="s">
        <v>796</v>
      </c>
      <c r="L6" s="125" t="s">
        <v>373</v>
      </c>
      <c r="M6" s="124">
        <v>2022</v>
      </c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ht="15">
      <c r="A7" s="124">
        <v>4</v>
      </c>
      <c r="B7" s="125" t="s">
        <v>5825</v>
      </c>
      <c r="C7" s="123" t="s">
        <v>33</v>
      </c>
      <c r="D7" s="123" t="s">
        <v>1723</v>
      </c>
      <c r="E7" s="124" t="s">
        <v>3553</v>
      </c>
      <c r="F7" s="139" t="s">
        <v>3575</v>
      </c>
      <c r="G7" s="124" t="s">
        <v>1388</v>
      </c>
      <c r="H7" s="124">
        <v>399</v>
      </c>
      <c r="I7" s="124" t="s">
        <v>20</v>
      </c>
      <c r="J7" s="124"/>
      <c r="K7" s="124" t="s">
        <v>796</v>
      </c>
      <c r="L7" s="125" t="s">
        <v>1919</v>
      </c>
      <c r="M7" s="124">
        <v>2021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</row>
    <row r="8" spans="1:27" ht="30">
      <c r="A8" s="124">
        <v>5</v>
      </c>
      <c r="B8" s="125" t="s">
        <v>3576</v>
      </c>
      <c r="C8" s="123" t="s">
        <v>33</v>
      </c>
      <c r="D8" s="123" t="s">
        <v>3577</v>
      </c>
      <c r="E8" s="124" t="s">
        <v>3553</v>
      </c>
      <c r="F8" s="139" t="s">
        <v>3578</v>
      </c>
      <c r="G8" s="124" t="s">
        <v>1072</v>
      </c>
      <c r="H8" s="124">
        <v>350</v>
      </c>
      <c r="I8" s="124" t="s">
        <v>29</v>
      </c>
      <c r="J8" s="124"/>
      <c r="K8" s="124" t="s">
        <v>796</v>
      </c>
      <c r="L8" s="125" t="s">
        <v>1251</v>
      </c>
      <c r="M8" s="124">
        <v>2022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</row>
    <row r="9" spans="1:27" ht="15">
      <c r="A9" s="124">
        <v>6</v>
      </c>
      <c r="B9" s="125" t="s">
        <v>3579</v>
      </c>
      <c r="C9" s="123" t="s">
        <v>33</v>
      </c>
      <c r="D9" s="123" t="s">
        <v>3580</v>
      </c>
      <c r="E9" s="124" t="s">
        <v>3553</v>
      </c>
      <c r="F9" s="139" t="s">
        <v>3581</v>
      </c>
      <c r="G9" s="124" t="s">
        <v>184</v>
      </c>
      <c r="H9" s="124">
        <v>175</v>
      </c>
      <c r="I9" s="124" t="s">
        <v>29</v>
      </c>
      <c r="J9" s="124"/>
      <c r="K9" s="124" t="s">
        <v>796</v>
      </c>
      <c r="L9" s="125" t="s">
        <v>112</v>
      </c>
      <c r="M9" s="124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</row>
    <row r="10" spans="1:27" ht="30">
      <c r="A10" s="124">
        <v>7</v>
      </c>
      <c r="B10" s="113" t="s">
        <v>3582</v>
      </c>
      <c r="C10" s="113" t="s">
        <v>49</v>
      </c>
      <c r="D10" s="113" t="s">
        <v>3583</v>
      </c>
      <c r="E10" s="124" t="s">
        <v>3553</v>
      </c>
      <c r="F10" s="134" t="s">
        <v>3584</v>
      </c>
      <c r="G10" s="109" t="s">
        <v>3585</v>
      </c>
      <c r="H10" s="109">
        <v>350</v>
      </c>
      <c r="I10" s="124" t="s">
        <v>29</v>
      </c>
      <c r="J10" s="109"/>
      <c r="K10" s="124" t="s">
        <v>796</v>
      </c>
      <c r="L10" s="111" t="s">
        <v>104</v>
      </c>
      <c r="M10" s="124">
        <v>2021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</row>
    <row r="11" spans="1:27" ht="30">
      <c r="A11" s="124">
        <v>8</v>
      </c>
      <c r="B11" s="111" t="s">
        <v>3035</v>
      </c>
      <c r="C11" s="113" t="s">
        <v>17</v>
      </c>
      <c r="D11" s="113" t="s">
        <v>3586</v>
      </c>
      <c r="E11" s="124" t="s">
        <v>3553</v>
      </c>
      <c r="F11" s="134" t="s">
        <v>3587</v>
      </c>
      <c r="G11" s="109" t="s">
        <v>1571</v>
      </c>
      <c r="H11" s="109">
        <v>250</v>
      </c>
      <c r="I11" s="109" t="s">
        <v>20</v>
      </c>
      <c r="J11" s="109"/>
      <c r="K11" s="124" t="s">
        <v>796</v>
      </c>
      <c r="L11" s="111" t="s">
        <v>181</v>
      </c>
      <c r="M11" s="124">
        <v>2022</v>
      </c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</row>
    <row r="12" spans="1:27" ht="15">
      <c r="A12" s="124">
        <v>9</v>
      </c>
      <c r="B12" s="111" t="s">
        <v>3588</v>
      </c>
      <c r="C12" s="113" t="s">
        <v>49</v>
      </c>
      <c r="D12" s="113" t="s">
        <v>3589</v>
      </c>
      <c r="E12" s="124" t="s">
        <v>3553</v>
      </c>
      <c r="F12" s="134" t="s">
        <v>3590</v>
      </c>
      <c r="G12" s="109" t="s">
        <v>1356</v>
      </c>
      <c r="H12" s="109">
        <v>350</v>
      </c>
      <c r="I12" s="109" t="s">
        <v>20</v>
      </c>
      <c r="J12" s="109"/>
      <c r="K12" s="124" t="s">
        <v>796</v>
      </c>
      <c r="L12" s="111" t="s">
        <v>1633</v>
      </c>
      <c r="M12" s="124">
        <v>2024</v>
      </c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</row>
    <row r="13" spans="1:27" ht="15">
      <c r="A13" s="124">
        <v>10</v>
      </c>
      <c r="B13" s="111" t="s">
        <v>5826</v>
      </c>
      <c r="C13" s="113" t="s">
        <v>33</v>
      </c>
      <c r="D13" s="113" t="s">
        <v>832</v>
      </c>
      <c r="E13" s="124" t="s">
        <v>3553</v>
      </c>
      <c r="F13" s="134" t="s">
        <v>3591</v>
      </c>
      <c r="G13" s="109" t="s">
        <v>448</v>
      </c>
      <c r="H13" s="109">
        <v>175</v>
      </c>
      <c r="I13" s="109" t="s">
        <v>29</v>
      </c>
      <c r="J13" s="109"/>
      <c r="K13" s="109" t="s">
        <v>796</v>
      </c>
      <c r="L13" s="111" t="s">
        <v>185</v>
      </c>
      <c r="M13" s="124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</row>
    <row r="14" spans="1:27" ht="15">
      <c r="A14" s="124">
        <v>11</v>
      </c>
      <c r="B14" s="111" t="s">
        <v>3592</v>
      </c>
      <c r="C14" s="113" t="s">
        <v>17</v>
      </c>
      <c r="D14" s="113" t="s">
        <v>2612</v>
      </c>
      <c r="E14" s="124" t="s">
        <v>3553</v>
      </c>
      <c r="F14" s="134" t="s">
        <v>3593</v>
      </c>
      <c r="G14" s="109" t="s">
        <v>3594</v>
      </c>
      <c r="H14" s="109">
        <v>699</v>
      </c>
      <c r="I14" s="109" t="s">
        <v>20</v>
      </c>
      <c r="J14" s="109"/>
      <c r="K14" s="109" t="s">
        <v>796</v>
      </c>
      <c r="L14" s="111" t="s">
        <v>181</v>
      </c>
      <c r="M14" s="124">
        <v>2022</v>
      </c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</row>
    <row r="15" spans="1:27" ht="30">
      <c r="A15" s="124">
        <v>12</v>
      </c>
      <c r="B15" s="111" t="s">
        <v>5827</v>
      </c>
      <c r="C15" s="113" t="s">
        <v>33</v>
      </c>
      <c r="D15" s="113"/>
      <c r="E15" s="124" t="s">
        <v>3553</v>
      </c>
      <c r="F15" s="134" t="s">
        <v>3595</v>
      </c>
      <c r="G15" s="109" t="s">
        <v>1778</v>
      </c>
      <c r="H15" s="109">
        <v>299</v>
      </c>
      <c r="I15" s="109" t="s">
        <v>29</v>
      </c>
      <c r="J15" s="109"/>
      <c r="K15" s="109" t="s">
        <v>796</v>
      </c>
      <c r="L15" s="111" t="s">
        <v>104</v>
      </c>
      <c r="M15" s="124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</row>
    <row r="16" spans="1:27" ht="30">
      <c r="A16" s="124">
        <v>13</v>
      </c>
      <c r="B16" s="113" t="s">
        <v>3596</v>
      </c>
      <c r="C16" s="113" t="s">
        <v>33</v>
      </c>
      <c r="D16" s="113" t="s">
        <v>3597</v>
      </c>
      <c r="E16" s="124" t="s">
        <v>3553</v>
      </c>
      <c r="F16" s="134" t="s">
        <v>3598</v>
      </c>
      <c r="G16" s="109" t="s">
        <v>3599</v>
      </c>
      <c r="H16" s="109">
        <v>350</v>
      </c>
      <c r="I16" s="109" t="s">
        <v>20</v>
      </c>
      <c r="J16" s="109"/>
      <c r="K16" s="109" t="s">
        <v>796</v>
      </c>
      <c r="L16" s="111" t="s">
        <v>99</v>
      </c>
      <c r="M16" s="124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</row>
    <row r="17" spans="1:27" ht="15">
      <c r="A17" s="124">
        <v>14</v>
      </c>
      <c r="B17" s="125" t="s">
        <v>3600</v>
      </c>
      <c r="C17" s="123" t="s">
        <v>49</v>
      </c>
      <c r="D17" s="123" t="s">
        <v>3601</v>
      </c>
      <c r="E17" s="124" t="s">
        <v>3553</v>
      </c>
      <c r="F17" s="139" t="s">
        <v>3602</v>
      </c>
      <c r="G17" s="124" t="s">
        <v>275</v>
      </c>
      <c r="H17" s="124">
        <v>350</v>
      </c>
      <c r="I17" s="124" t="s">
        <v>20</v>
      </c>
      <c r="J17" s="124"/>
      <c r="K17" s="124" t="s">
        <v>796</v>
      </c>
      <c r="L17" s="125" t="s">
        <v>1662</v>
      </c>
      <c r="M17" s="124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</row>
    <row r="18" spans="1:27" ht="15">
      <c r="A18" s="124">
        <v>15</v>
      </c>
      <c r="B18" s="125" t="s">
        <v>3603</v>
      </c>
      <c r="C18" s="123"/>
      <c r="D18" s="123" t="s">
        <v>27</v>
      </c>
      <c r="E18" s="124" t="s">
        <v>3553</v>
      </c>
      <c r="F18" s="139" t="s">
        <v>3604</v>
      </c>
      <c r="G18" s="124" t="s">
        <v>2701</v>
      </c>
      <c r="H18" s="124">
        <v>175</v>
      </c>
      <c r="I18" s="124" t="s">
        <v>29</v>
      </c>
      <c r="J18" s="124"/>
      <c r="K18" s="124" t="s">
        <v>796</v>
      </c>
      <c r="L18" s="125" t="s">
        <v>30</v>
      </c>
      <c r="M18" s="124">
        <v>2022</v>
      </c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</row>
    <row r="19" spans="1:27" ht="15">
      <c r="A19" s="124">
        <v>16</v>
      </c>
      <c r="B19" s="125" t="s">
        <v>3605</v>
      </c>
      <c r="C19" s="123" t="s">
        <v>49</v>
      </c>
      <c r="D19" s="123" t="s">
        <v>283</v>
      </c>
      <c r="E19" s="124" t="s">
        <v>3553</v>
      </c>
      <c r="F19" s="139" t="s">
        <v>3606</v>
      </c>
      <c r="G19" s="124" t="s">
        <v>184</v>
      </c>
      <c r="H19" s="124">
        <v>299</v>
      </c>
      <c r="I19" s="124" t="s">
        <v>29</v>
      </c>
      <c r="J19" s="124"/>
      <c r="K19" s="124" t="s">
        <v>796</v>
      </c>
      <c r="L19" s="125" t="s">
        <v>30</v>
      </c>
      <c r="M19" s="124">
        <v>2022</v>
      </c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</row>
    <row r="20" spans="1:27" ht="15">
      <c r="A20" s="124">
        <v>17</v>
      </c>
      <c r="B20" s="111" t="s">
        <v>3607</v>
      </c>
      <c r="C20" s="113" t="s">
        <v>17</v>
      </c>
      <c r="D20" s="113" t="s">
        <v>3601</v>
      </c>
      <c r="E20" s="109" t="s">
        <v>3553</v>
      </c>
      <c r="F20" s="134" t="s">
        <v>3608</v>
      </c>
      <c r="G20" s="109" t="s">
        <v>2773</v>
      </c>
      <c r="H20" s="109">
        <v>499</v>
      </c>
      <c r="I20" s="109" t="s">
        <v>20</v>
      </c>
      <c r="J20" s="109"/>
      <c r="K20" s="109" t="s">
        <v>796</v>
      </c>
      <c r="L20" s="111" t="s">
        <v>1662</v>
      </c>
      <c r="M20" s="109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</row>
    <row r="21" spans="1:27" ht="15">
      <c r="A21" s="124">
        <v>18</v>
      </c>
      <c r="B21" s="122" t="s">
        <v>3609</v>
      </c>
      <c r="C21" s="120" t="s">
        <v>17</v>
      </c>
      <c r="D21" s="120" t="s">
        <v>1784</v>
      </c>
      <c r="E21" s="121" t="s">
        <v>3553</v>
      </c>
      <c r="F21" s="138" t="s">
        <v>3610</v>
      </c>
      <c r="G21" s="121" t="s">
        <v>939</v>
      </c>
      <c r="H21" s="121">
        <v>499</v>
      </c>
      <c r="I21" s="121" t="s">
        <v>20</v>
      </c>
      <c r="J21" s="121"/>
      <c r="K21" s="121" t="s">
        <v>796</v>
      </c>
      <c r="L21" s="122" t="s">
        <v>185</v>
      </c>
      <c r="M21" s="121">
        <v>2021</v>
      </c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ht="15">
      <c r="A22" s="124">
        <v>19</v>
      </c>
      <c r="B22" s="111" t="s">
        <v>5828</v>
      </c>
      <c r="C22" s="113" t="s">
        <v>33</v>
      </c>
      <c r="D22" s="113" t="s">
        <v>3611</v>
      </c>
      <c r="E22" s="124" t="s">
        <v>3553</v>
      </c>
      <c r="F22" s="134" t="s">
        <v>3612</v>
      </c>
      <c r="G22" s="109" t="s">
        <v>1007</v>
      </c>
      <c r="H22" s="109">
        <v>175</v>
      </c>
      <c r="I22" s="109" t="s">
        <v>20</v>
      </c>
      <c r="J22" s="109"/>
      <c r="K22" s="109" t="s">
        <v>796</v>
      </c>
      <c r="L22" s="111" t="s">
        <v>99</v>
      </c>
      <c r="M22" s="124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</row>
    <row r="23" spans="1:27" ht="30">
      <c r="A23" s="124">
        <v>20</v>
      </c>
      <c r="B23" s="111" t="s">
        <v>3613</v>
      </c>
      <c r="C23" s="113" t="s">
        <v>33</v>
      </c>
      <c r="D23" s="113" t="s">
        <v>3614</v>
      </c>
      <c r="E23" s="109" t="s">
        <v>3553</v>
      </c>
      <c r="F23" s="134" t="s">
        <v>3615</v>
      </c>
      <c r="G23" s="109" t="s">
        <v>725</v>
      </c>
      <c r="H23" s="109">
        <v>499</v>
      </c>
      <c r="I23" s="109" t="s">
        <v>20</v>
      </c>
      <c r="J23" s="109"/>
      <c r="K23" s="109" t="s">
        <v>796</v>
      </c>
      <c r="L23" s="111" t="s">
        <v>40</v>
      </c>
      <c r="M23" s="109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spans="1:27" ht="15">
      <c r="A24" s="124">
        <v>21</v>
      </c>
      <c r="B24" s="111" t="s">
        <v>3616</v>
      </c>
      <c r="C24" s="113" t="s">
        <v>3617</v>
      </c>
      <c r="D24" s="113" t="s">
        <v>3618</v>
      </c>
      <c r="E24" s="109" t="s">
        <v>3553</v>
      </c>
      <c r="F24" s="134" t="s">
        <v>3619</v>
      </c>
      <c r="G24" s="109" t="s">
        <v>1801</v>
      </c>
      <c r="H24" s="109">
        <v>250</v>
      </c>
      <c r="I24" s="109" t="s">
        <v>20</v>
      </c>
      <c r="J24" s="109"/>
      <c r="K24" s="109" t="s">
        <v>796</v>
      </c>
      <c r="L24" s="111"/>
      <c r="M24" s="109">
        <v>2024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</row>
    <row r="25" spans="1:27" ht="15">
      <c r="A25" s="124">
        <v>22</v>
      </c>
      <c r="B25" s="111" t="s">
        <v>3620</v>
      </c>
      <c r="C25" s="113" t="s">
        <v>49</v>
      </c>
      <c r="D25" s="113" t="s">
        <v>843</v>
      </c>
      <c r="E25" s="109" t="s">
        <v>3553</v>
      </c>
      <c r="F25" s="134" t="s">
        <v>3621</v>
      </c>
      <c r="G25" s="109" t="s">
        <v>2668</v>
      </c>
      <c r="H25" s="109">
        <v>499</v>
      </c>
      <c r="I25" s="109" t="s">
        <v>20</v>
      </c>
      <c r="J25" s="109"/>
      <c r="K25" s="109" t="s">
        <v>796</v>
      </c>
      <c r="L25" s="111" t="s">
        <v>873</v>
      </c>
      <c r="M25" s="109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</row>
    <row r="26" spans="1:27" ht="15">
      <c r="A26" s="124">
        <v>23</v>
      </c>
      <c r="B26" s="125" t="s">
        <v>3622</v>
      </c>
      <c r="C26" s="123" t="s">
        <v>33</v>
      </c>
      <c r="D26" s="123" t="s">
        <v>3022</v>
      </c>
      <c r="E26" s="124" t="s">
        <v>3553</v>
      </c>
      <c r="F26" s="139" t="s">
        <v>3623</v>
      </c>
      <c r="G26" s="124" t="s">
        <v>1486</v>
      </c>
      <c r="H26" s="124">
        <v>350</v>
      </c>
      <c r="I26" s="124" t="s">
        <v>20</v>
      </c>
      <c r="J26" s="124"/>
      <c r="K26" s="124" t="s">
        <v>796</v>
      </c>
      <c r="L26" s="125" t="s">
        <v>40</v>
      </c>
      <c r="M26" s="124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</row>
    <row r="27" spans="1:27" ht="15">
      <c r="A27" s="124">
        <v>24</v>
      </c>
      <c r="B27" s="125" t="s">
        <v>5829</v>
      </c>
      <c r="C27" s="123" t="s">
        <v>33</v>
      </c>
      <c r="D27" s="123" t="s">
        <v>2238</v>
      </c>
      <c r="E27" s="124" t="s">
        <v>3553</v>
      </c>
      <c r="F27" s="139" t="s">
        <v>3624</v>
      </c>
      <c r="G27" s="124" t="s">
        <v>875</v>
      </c>
      <c r="H27" s="124">
        <v>350</v>
      </c>
      <c r="I27" s="124" t="s">
        <v>20</v>
      </c>
      <c r="J27" s="124"/>
      <c r="K27" s="124" t="s">
        <v>796</v>
      </c>
      <c r="L27" s="125" t="s">
        <v>40</v>
      </c>
      <c r="M27" s="124">
        <v>2022</v>
      </c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</row>
    <row r="28" spans="1:27" ht="15">
      <c r="A28" s="124">
        <v>25</v>
      </c>
      <c r="B28" s="125" t="s">
        <v>5830</v>
      </c>
      <c r="C28" s="123" t="s">
        <v>49</v>
      </c>
      <c r="D28" s="123" t="s">
        <v>3625</v>
      </c>
      <c r="E28" s="124" t="s">
        <v>3553</v>
      </c>
      <c r="F28" s="139" t="s">
        <v>3626</v>
      </c>
      <c r="G28" s="124" t="s">
        <v>862</v>
      </c>
      <c r="H28" s="124">
        <v>150</v>
      </c>
      <c r="I28" s="124" t="s">
        <v>244</v>
      </c>
      <c r="J28" s="124"/>
      <c r="K28" s="124" t="s">
        <v>796</v>
      </c>
      <c r="L28" s="125" t="s">
        <v>185</v>
      </c>
      <c r="M28" s="124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</row>
    <row r="29" spans="1:27" ht="30">
      <c r="A29" s="124">
        <v>26</v>
      </c>
      <c r="B29" s="111" t="s">
        <v>3627</v>
      </c>
      <c r="C29" s="113" t="s">
        <v>33</v>
      </c>
      <c r="D29" s="113" t="s">
        <v>1639</v>
      </c>
      <c r="E29" s="124" t="s">
        <v>3553</v>
      </c>
      <c r="F29" s="134" t="s">
        <v>3628</v>
      </c>
      <c r="G29" s="109" t="s">
        <v>328</v>
      </c>
      <c r="H29" s="109">
        <v>195</v>
      </c>
      <c r="I29" s="109" t="s">
        <v>20</v>
      </c>
      <c r="J29" s="109"/>
      <c r="K29" s="109" t="s">
        <v>796</v>
      </c>
      <c r="L29" s="111" t="s">
        <v>185</v>
      </c>
      <c r="M29" s="124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</row>
    <row r="30" spans="1:27" ht="45">
      <c r="A30" s="124">
        <v>27</v>
      </c>
      <c r="B30" s="123" t="s">
        <v>3629</v>
      </c>
      <c r="C30" s="113" t="s">
        <v>49</v>
      </c>
      <c r="D30" s="123" t="s">
        <v>3630</v>
      </c>
      <c r="E30" s="124" t="s">
        <v>3553</v>
      </c>
      <c r="F30" s="139" t="s">
        <v>3631</v>
      </c>
      <c r="G30" s="124" t="s">
        <v>2476</v>
      </c>
      <c r="H30" s="124">
        <v>499</v>
      </c>
      <c r="I30" s="109" t="s">
        <v>20</v>
      </c>
      <c r="J30" s="124"/>
      <c r="K30" s="109" t="s">
        <v>796</v>
      </c>
      <c r="L30" s="111" t="s">
        <v>185</v>
      </c>
      <c r="M30" s="124">
        <v>2023</v>
      </c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</row>
    <row r="31" spans="1:27" ht="15">
      <c r="A31" s="124">
        <v>28</v>
      </c>
      <c r="B31" s="123" t="s">
        <v>5831</v>
      </c>
      <c r="C31" s="113" t="s">
        <v>33</v>
      </c>
      <c r="D31" s="123" t="s">
        <v>893</v>
      </c>
      <c r="E31" s="124" t="s">
        <v>3553</v>
      </c>
      <c r="F31" s="139" t="s">
        <v>3632</v>
      </c>
      <c r="G31" s="124" t="s">
        <v>697</v>
      </c>
      <c r="H31" s="124">
        <v>250</v>
      </c>
      <c r="I31" s="124" t="s">
        <v>20</v>
      </c>
      <c r="J31" s="124"/>
      <c r="K31" s="124" t="s">
        <v>796</v>
      </c>
      <c r="L31" s="125" t="s">
        <v>185</v>
      </c>
      <c r="M31" s="124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</row>
    <row r="32" spans="1:27" ht="15">
      <c r="A32" s="124">
        <v>29</v>
      </c>
      <c r="B32" s="120" t="s">
        <v>5832</v>
      </c>
      <c r="C32" s="120" t="s">
        <v>17</v>
      </c>
      <c r="D32" s="120" t="s">
        <v>1883</v>
      </c>
      <c r="E32" s="121" t="s">
        <v>3553</v>
      </c>
      <c r="F32" s="138" t="s">
        <v>3633</v>
      </c>
      <c r="G32" s="121" t="s">
        <v>1287</v>
      </c>
      <c r="H32" s="121">
        <v>350</v>
      </c>
      <c r="I32" s="121" t="s">
        <v>20</v>
      </c>
      <c r="J32" s="121"/>
      <c r="K32" s="121" t="s">
        <v>796</v>
      </c>
      <c r="L32" s="122" t="s">
        <v>181</v>
      </c>
      <c r="M32" s="121">
        <v>2020</v>
      </c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</row>
    <row r="33" spans="1:27" ht="30">
      <c r="A33" s="124">
        <v>30</v>
      </c>
      <c r="B33" s="123" t="s">
        <v>3634</v>
      </c>
      <c r="C33" s="113" t="s">
        <v>17</v>
      </c>
      <c r="D33" s="123" t="s">
        <v>1886</v>
      </c>
      <c r="E33" s="124" t="s">
        <v>3553</v>
      </c>
      <c r="F33" s="139" t="s">
        <v>3635</v>
      </c>
      <c r="G33" s="124" t="s">
        <v>44</v>
      </c>
      <c r="H33" s="124">
        <v>199</v>
      </c>
      <c r="I33" s="109" t="s">
        <v>29</v>
      </c>
      <c r="J33" s="124"/>
      <c r="K33" s="109" t="s">
        <v>796</v>
      </c>
      <c r="L33" s="125" t="s">
        <v>112</v>
      </c>
      <c r="M33" s="124">
        <v>2024</v>
      </c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</row>
    <row r="34" spans="1:27" ht="30">
      <c r="A34" s="124">
        <v>31</v>
      </c>
      <c r="B34" s="123" t="s">
        <v>3636</v>
      </c>
      <c r="C34" s="123" t="s">
        <v>49</v>
      </c>
      <c r="D34" s="123" t="s">
        <v>1890</v>
      </c>
      <c r="E34" s="124" t="s">
        <v>3553</v>
      </c>
      <c r="F34" s="139" t="s">
        <v>3637</v>
      </c>
      <c r="G34" s="124" t="s">
        <v>344</v>
      </c>
      <c r="H34" s="124">
        <v>450</v>
      </c>
      <c r="I34" s="109" t="s">
        <v>20</v>
      </c>
      <c r="J34" s="124"/>
      <c r="K34" s="109" t="s">
        <v>796</v>
      </c>
      <c r="L34" s="125" t="s">
        <v>1892</v>
      </c>
      <c r="M34" s="124">
        <v>2021</v>
      </c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</row>
    <row r="35" spans="1:27" ht="15">
      <c r="A35" s="124">
        <v>32</v>
      </c>
      <c r="B35" s="123" t="s">
        <v>5833</v>
      </c>
      <c r="C35" s="123" t="s">
        <v>49</v>
      </c>
      <c r="D35" s="123" t="s">
        <v>1903</v>
      </c>
      <c r="E35" s="124" t="s">
        <v>3553</v>
      </c>
      <c r="F35" s="139" t="s">
        <v>3638</v>
      </c>
      <c r="G35" s="124" t="s">
        <v>3639</v>
      </c>
      <c r="H35" s="124">
        <v>499</v>
      </c>
      <c r="I35" s="109" t="s">
        <v>29</v>
      </c>
      <c r="J35" s="124"/>
      <c r="K35" s="109" t="s">
        <v>796</v>
      </c>
      <c r="L35" s="125" t="s">
        <v>40</v>
      </c>
      <c r="M35" s="124">
        <v>2022</v>
      </c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</row>
    <row r="36" spans="1:27" ht="30">
      <c r="A36" s="124">
        <v>33</v>
      </c>
      <c r="B36" s="113" t="s">
        <v>1920</v>
      </c>
      <c r="C36" s="113" t="s">
        <v>49</v>
      </c>
      <c r="D36" s="113" t="s">
        <v>1922</v>
      </c>
      <c r="E36" s="109" t="s">
        <v>3553</v>
      </c>
      <c r="F36" s="134" t="s">
        <v>3640</v>
      </c>
      <c r="G36" s="109" t="s">
        <v>3641</v>
      </c>
      <c r="H36" s="109">
        <v>499</v>
      </c>
      <c r="I36" s="109" t="s">
        <v>20</v>
      </c>
      <c r="J36" s="109"/>
      <c r="K36" s="109" t="s">
        <v>3642</v>
      </c>
      <c r="L36" s="111" t="s">
        <v>40</v>
      </c>
      <c r="M36" s="109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27" ht="30">
      <c r="A37" s="124">
        <v>34</v>
      </c>
      <c r="B37" s="111" t="s">
        <v>5834</v>
      </c>
      <c r="C37" s="113" t="s">
        <v>33</v>
      </c>
      <c r="D37" s="113" t="s">
        <v>3643</v>
      </c>
      <c r="E37" s="124" t="s">
        <v>3553</v>
      </c>
      <c r="F37" s="134" t="s">
        <v>3644</v>
      </c>
      <c r="G37" s="109" t="s">
        <v>931</v>
      </c>
      <c r="H37" s="109">
        <v>225</v>
      </c>
      <c r="I37" s="109" t="s">
        <v>29</v>
      </c>
      <c r="J37" s="109"/>
      <c r="K37" s="109" t="s">
        <v>796</v>
      </c>
      <c r="L37" s="111" t="s">
        <v>30</v>
      </c>
      <c r="M37" s="124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</row>
    <row r="38" spans="1:27" ht="15">
      <c r="A38" s="124">
        <v>35</v>
      </c>
      <c r="B38" s="123" t="s">
        <v>3645</v>
      </c>
      <c r="C38" s="123" t="s">
        <v>17</v>
      </c>
      <c r="D38" s="123" t="s">
        <v>1582</v>
      </c>
      <c r="E38" s="124" t="s">
        <v>3553</v>
      </c>
      <c r="F38" s="139" t="s">
        <v>3646</v>
      </c>
      <c r="G38" s="124" t="s">
        <v>1069</v>
      </c>
      <c r="H38" s="124">
        <v>499</v>
      </c>
      <c r="I38" s="124" t="s">
        <v>84</v>
      </c>
      <c r="J38" s="124"/>
      <c r="K38" s="124" t="s">
        <v>796</v>
      </c>
      <c r="L38" s="125" t="s">
        <v>873</v>
      </c>
      <c r="M38" s="124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</row>
    <row r="39" spans="1:27" ht="30">
      <c r="A39" s="124">
        <v>36</v>
      </c>
      <c r="B39" s="123" t="s">
        <v>3647</v>
      </c>
      <c r="C39" s="123" t="s">
        <v>49</v>
      </c>
      <c r="D39" s="123" t="s">
        <v>232</v>
      </c>
      <c r="E39" s="124" t="s">
        <v>3553</v>
      </c>
      <c r="F39" s="139" t="s">
        <v>3648</v>
      </c>
      <c r="G39" s="124" t="s">
        <v>3649</v>
      </c>
      <c r="H39" s="124">
        <v>399</v>
      </c>
      <c r="I39" s="124" t="s">
        <v>20</v>
      </c>
      <c r="J39" s="124"/>
      <c r="K39" s="124" t="s">
        <v>796</v>
      </c>
      <c r="L39" s="125" t="s">
        <v>235</v>
      </c>
      <c r="M39" s="124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</row>
    <row r="40" spans="1:27" ht="30">
      <c r="A40" s="124">
        <v>37</v>
      </c>
      <c r="B40" s="113" t="s">
        <v>3650</v>
      </c>
      <c r="C40" s="113" t="s">
        <v>49</v>
      </c>
      <c r="D40" s="113" t="s">
        <v>905</v>
      </c>
      <c r="E40" s="109" t="s">
        <v>3553</v>
      </c>
      <c r="F40" s="134" t="s">
        <v>3651</v>
      </c>
      <c r="G40" s="109" t="s">
        <v>939</v>
      </c>
      <c r="H40" s="109">
        <v>399</v>
      </c>
      <c r="I40" s="109" t="s">
        <v>20</v>
      </c>
      <c r="J40" s="109"/>
      <c r="K40" s="109" t="s">
        <v>796</v>
      </c>
      <c r="L40" s="111" t="s">
        <v>185</v>
      </c>
      <c r="M40" s="109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spans="1:27" ht="30">
      <c r="A41" s="124">
        <v>38</v>
      </c>
      <c r="B41" s="123" t="s">
        <v>3652</v>
      </c>
      <c r="C41" s="123" t="s">
        <v>33</v>
      </c>
      <c r="D41" s="123" t="s">
        <v>3653</v>
      </c>
      <c r="E41" s="124" t="s">
        <v>3553</v>
      </c>
      <c r="F41" s="139" t="s">
        <v>3654</v>
      </c>
      <c r="G41" s="124" t="s">
        <v>939</v>
      </c>
      <c r="H41" s="124">
        <v>499</v>
      </c>
      <c r="I41" s="124" t="s">
        <v>20</v>
      </c>
      <c r="J41" s="124"/>
      <c r="K41" s="124" t="s">
        <v>796</v>
      </c>
      <c r="L41" s="125" t="s">
        <v>99</v>
      </c>
      <c r="M41" s="124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</row>
    <row r="42" spans="1:27" ht="15">
      <c r="A42" s="124">
        <v>39</v>
      </c>
      <c r="B42" s="123" t="s">
        <v>3655</v>
      </c>
      <c r="C42" s="123" t="s">
        <v>49</v>
      </c>
      <c r="D42" s="123" t="s">
        <v>1932</v>
      </c>
      <c r="E42" s="124" t="s">
        <v>3553</v>
      </c>
      <c r="F42" s="139" t="s">
        <v>3656</v>
      </c>
      <c r="G42" s="124" t="s">
        <v>1226</v>
      </c>
      <c r="H42" s="124">
        <v>299</v>
      </c>
      <c r="I42" s="124" t="s">
        <v>29</v>
      </c>
      <c r="J42" s="124"/>
      <c r="K42" s="124" t="s">
        <v>796</v>
      </c>
      <c r="L42" s="125" t="s">
        <v>1919</v>
      </c>
      <c r="M42" s="124">
        <v>2023</v>
      </c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</row>
    <row r="43" spans="1:27" ht="15">
      <c r="A43" s="124">
        <v>40</v>
      </c>
      <c r="B43" s="123" t="s">
        <v>3657</v>
      </c>
      <c r="C43" s="123" t="s">
        <v>49</v>
      </c>
      <c r="D43" s="123" t="s">
        <v>1932</v>
      </c>
      <c r="E43" s="124" t="s">
        <v>3553</v>
      </c>
      <c r="F43" s="139" t="s">
        <v>3658</v>
      </c>
      <c r="G43" s="124" t="s">
        <v>1264</v>
      </c>
      <c r="H43" s="124">
        <v>299</v>
      </c>
      <c r="I43" s="124" t="s">
        <v>29</v>
      </c>
      <c r="J43" s="124"/>
      <c r="K43" s="124" t="s">
        <v>796</v>
      </c>
      <c r="L43" s="125" t="s">
        <v>104</v>
      </c>
      <c r="M43" s="124">
        <v>2021</v>
      </c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</row>
    <row r="44" spans="1:27" ht="30">
      <c r="A44" s="124">
        <v>41</v>
      </c>
      <c r="B44" s="123" t="s">
        <v>3659</v>
      </c>
      <c r="C44" s="123" t="s">
        <v>49</v>
      </c>
      <c r="D44" s="123" t="s">
        <v>1732</v>
      </c>
      <c r="E44" s="124" t="s">
        <v>3553</v>
      </c>
      <c r="F44" s="139" t="s">
        <v>3660</v>
      </c>
      <c r="G44" s="124" t="s">
        <v>1172</v>
      </c>
      <c r="H44" s="124">
        <v>250</v>
      </c>
      <c r="I44" s="124" t="s">
        <v>29</v>
      </c>
      <c r="J44" s="124"/>
      <c r="K44" s="124" t="s">
        <v>796</v>
      </c>
      <c r="L44" s="125" t="s">
        <v>46</v>
      </c>
      <c r="M44" s="124">
        <v>2024</v>
      </c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</row>
    <row r="45" spans="1:27" ht="30">
      <c r="A45" s="124">
        <v>42</v>
      </c>
      <c r="B45" s="123" t="s">
        <v>1937</v>
      </c>
      <c r="C45" s="123" t="s">
        <v>33</v>
      </c>
      <c r="D45" s="123"/>
      <c r="E45" s="124" t="s">
        <v>3553</v>
      </c>
      <c r="F45" s="139" t="s">
        <v>3661</v>
      </c>
      <c r="G45" s="124" t="s">
        <v>1939</v>
      </c>
      <c r="H45" s="124">
        <v>150</v>
      </c>
      <c r="I45" s="124" t="s">
        <v>2414</v>
      </c>
      <c r="J45" s="124"/>
      <c r="K45" s="124" t="s">
        <v>796</v>
      </c>
      <c r="L45" s="125" t="s">
        <v>3662</v>
      </c>
      <c r="M45" s="124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</row>
    <row r="46" spans="1:27" ht="15">
      <c r="A46" s="124">
        <v>43</v>
      </c>
      <c r="B46" s="123" t="s">
        <v>3663</v>
      </c>
      <c r="C46" s="123" t="s">
        <v>49</v>
      </c>
      <c r="D46" s="123" t="s">
        <v>2584</v>
      </c>
      <c r="E46" s="124" t="s">
        <v>3553</v>
      </c>
      <c r="F46" s="139" t="s">
        <v>3664</v>
      </c>
      <c r="G46" s="124" t="s">
        <v>1149</v>
      </c>
      <c r="H46" s="124">
        <v>299</v>
      </c>
      <c r="I46" s="124" t="s">
        <v>29</v>
      </c>
      <c r="J46" s="124"/>
      <c r="K46" s="124" t="s">
        <v>796</v>
      </c>
      <c r="L46" s="125" t="s">
        <v>3665</v>
      </c>
      <c r="M46" s="124">
        <v>2023</v>
      </c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</row>
    <row r="47" spans="1:27" ht="15">
      <c r="A47" s="124">
        <v>44</v>
      </c>
      <c r="B47" s="123" t="s">
        <v>3666</v>
      </c>
      <c r="C47" s="123" t="s">
        <v>3617</v>
      </c>
      <c r="D47" s="123" t="s">
        <v>3667</v>
      </c>
      <c r="E47" s="124" t="s">
        <v>3553</v>
      </c>
      <c r="F47" s="139" t="s">
        <v>3668</v>
      </c>
      <c r="G47" s="124" t="s">
        <v>1138</v>
      </c>
      <c r="H47" s="124">
        <v>199</v>
      </c>
      <c r="I47" s="124" t="s">
        <v>20</v>
      </c>
      <c r="J47" s="124"/>
      <c r="K47" s="124" t="s">
        <v>796</v>
      </c>
      <c r="L47" s="125" t="s">
        <v>30</v>
      </c>
      <c r="M47" s="124">
        <v>2021</v>
      </c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</row>
    <row r="48" spans="1:27" ht="45">
      <c r="A48" s="124">
        <v>45</v>
      </c>
      <c r="B48" s="123" t="s">
        <v>3669</v>
      </c>
      <c r="C48" s="123" t="s">
        <v>49</v>
      </c>
      <c r="D48" s="123" t="s">
        <v>3670</v>
      </c>
      <c r="E48" s="124" t="s">
        <v>3553</v>
      </c>
      <c r="F48" s="139" t="s">
        <v>3671</v>
      </c>
      <c r="G48" s="124" t="s">
        <v>2396</v>
      </c>
      <c r="H48" s="124">
        <v>499</v>
      </c>
      <c r="I48" s="124" t="s">
        <v>20</v>
      </c>
      <c r="J48" s="124"/>
      <c r="K48" s="124" t="s">
        <v>796</v>
      </c>
      <c r="L48" s="125" t="s">
        <v>1919</v>
      </c>
      <c r="M48" s="124">
        <v>2023</v>
      </c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</row>
    <row r="49" spans="1:27" ht="15">
      <c r="A49" s="124">
        <v>46</v>
      </c>
      <c r="B49" s="123" t="s">
        <v>5835</v>
      </c>
      <c r="C49" s="123" t="s">
        <v>49</v>
      </c>
      <c r="D49" s="123" t="s">
        <v>947</v>
      </c>
      <c r="E49" s="124" t="s">
        <v>3553</v>
      </c>
      <c r="F49" s="139" t="s">
        <v>3672</v>
      </c>
      <c r="G49" s="124" t="s">
        <v>3673</v>
      </c>
      <c r="H49" s="124">
        <v>225</v>
      </c>
      <c r="I49" s="124" t="s">
        <v>915</v>
      </c>
      <c r="J49" s="124"/>
      <c r="K49" s="124" t="s">
        <v>796</v>
      </c>
      <c r="L49" s="125" t="s">
        <v>873</v>
      </c>
      <c r="M49" s="124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</row>
    <row r="50" spans="1:27" ht="30">
      <c r="A50" s="124">
        <v>47</v>
      </c>
      <c r="B50" s="113" t="s">
        <v>3674</v>
      </c>
      <c r="C50" s="113" t="s">
        <v>33</v>
      </c>
      <c r="D50" s="113" t="s">
        <v>2333</v>
      </c>
      <c r="E50" s="124" t="s">
        <v>3553</v>
      </c>
      <c r="F50" s="134" t="s">
        <v>3675</v>
      </c>
      <c r="G50" s="109" t="s">
        <v>1108</v>
      </c>
      <c r="H50" s="109">
        <v>195</v>
      </c>
      <c r="I50" s="109" t="s">
        <v>29</v>
      </c>
      <c r="J50" s="109"/>
      <c r="K50" s="109" t="s">
        <v>796</v>
      </c>
      <c r="L50" s="111" t="s">
        <v>185</v>
      </c>
      <c r="M50" s="124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</row>
    <row r="51" spans="1:27" ht="15">
      <c r="A51" s="124">
        <v>48</v>
      </c>
      <c r="B51" s="113" t="s">
        <v>3676</v>
      </c>
      <c r="C51" s="113" t="s">
        <v>33</v>
      </c>
      <c r="D51" s="113" t="s">
        <v>2009</v>
      </c>
      <c r="E51" s="124" t="s">
        <v>3553</v>
      </c>
      <c r="F51" s="134" t="s">
        <v>3677</v>
      </c>
      <c r="G51" s="109" t="s">
        <v>1336</v>
      </c>
      <c r="H51" s="109">
        <v>195</v>
      </c>
      <c r="I51" s="109" t="s">
        <v>29</v>
      </c>
      <c r="J51" s="109"/>
      <c r="K51" s="109" t="s">
        <v>796</v>
      </c>
      <c r="L51" s="111" t="s">
        <v>30</v>
      </c>
      <c r="M51" s="124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</row>
    <row r="52" spans="1:27" ht="15">
      <c r="A52" s="124">
        <v>49</v>
      </c>
      <c r="B52" s="113" t="s">
        <v>3678</v>
      </c>
      <c r="C52" s="113" t="s">
        <v>49</v>
      </c>
      <c r="D52" s="113" t="s">
        <v>3679</v>
      </c>
      <c r="E52" s="124" t="s">
        <v>3553</v>
      </c>
      <c r="F52" s="134" t="s">
        <v>3680</v>
      </c>
      <c r="G52" s="109" t="s">
        <v>3681</v>
      </c>
      <c r="H52" s="109">
        <v>399</v>
      </c>
      <c r="I52" s="109" t="s">
        <v>20</v>
      </c>
      <c r="J52" s="109"/>
      <c r="K52" s="109" t="s">
        <v>796</v>
      </c>
      <c r="L52" s="111" t="s">
        <v>46</v>
      </c>
      <c r="M52" s="124">
        <v>2024</v>
      </c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</row>
    <row r="53" spans="1:27" ht="30">
      <c r="A53" s="124">
        <v>50</v>
      </c>
      <c r="B53" s="113" t="s">
        <v>3682</v>
      </c>
      <c r="C53" s="113" t="s">
        <v>33</v>
      </c>
      <c r="D53" s="113" t="s">
        <v>2656</v>
      </c>
      <c r="E53" s="124" t="s">
        <v>3553</v>
      </c>
      <c r="F53" s="134" t="s">
        <v>3683</v>
      </c>
      <c r="G53" s="109" t="s">
        <v>3684</v>
      </c>
      <c r="H53" s="109">
        <v>350</v>
      </c>
      <c r="I53" s="109" t="s">
        <v>20</v>
      </c>
      <c r="J53" s="109"/>
      <c r="K53" s="109" t="s">
        <v>796</v>
      </c>
      <c r="L53" s="111" t="s">
        <v>104</v>
      </c>
      <c r="M53" s="124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</row>
    <row r="54" spans="1:27" ht="15">
      <c r="A54" s="124">
        <v>51</v>
      </c>
      <c r="B54" s="113" t="s">
        <v>3685</v>
      </c>
      <c r="C54" s="113" t="s">
        <v>33</v>
      </c>
      <c r="D54" s="113" t="s">
        <v>3158</v>
      </c>
      <c r="E54" s="124" t="s">
        <v>3553</v>
      </c>
      <c r="F54" s="134" t="s">
        <v>3686</v>
      </c>
      <c r="G54" s="109" t="s">
        <v>328</v>
      </c>
      <c r="H54" s="109">
        <v>225</v>
      </c>
      <c r="I54" s="109" t="s">
        <v>84</v>
      </c>
      <c r="J54" s="109"/>
      <c r="K54" s="109" t="s">
        <v>796</v>
      </c>
      <c r="L54" s="111" t="s">
        <v>3687</v>
      </c>
      <c r="M54" s="124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</row>
    <row r="55" spans="1:27" ht="15">
      <c r="A55" s="124">
        <v>52</v>
      </c>
      <c r="B55" s="113" t="s">
        <v>3688</v>
      </c>
      <c r="C55" s="113" t="s">
        <v>33</v>
      </c>
      <c r="D55" s="113" t="s">
        <v>3158</v>
      </c>
      <c r="E55" s="124" t="s">
        <v>3553</v>
      </c>
      <c r="F55" s="134" t="s">
        <v>3689</v>
      </c>
      <c r="G55" s="109" t="s">
        <v>352</v>
      </c>
      <c r="H55" s="109">
        <v>350</v>
      </c>
      <c r="I55" s="109" t="s">
        <v>84</v>
      </c>
      <c r="J55" s="109"/>
      <c r="K55" s="109" t="s">
        <v>796</v>
      </c>
      <c r="L55" s="111" t="s">
        <v>3687</v>
      </c>
      <c r="M55" s="124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</row>
    <row r="56" spans="1:27" ht="15">
      <c r="A56" s="124">
        <v>53</v>
      </c>
      <c r="B56" s="113" t="s">
        <v>3690</v>
      </c>
      <c r="C56" s="113" t="s">
        <v>33</v>
      </c>
      <c r="D56" s="113" t="s">
        <v>3691</v>
      </c>
      <c r="E56" s="124" t="s">
        <v>3553</v>
      </c>
      <c r="F56" s="134" t="s">
        <v>3692</v>
      </c>
      <c r="G56" s="109" t="s">
        <v>348</v>
      </c>
      <c r="H56" s="109">
        <v>299</v>
      </c>
      <c r="I56" s="109" t="s">
        <v>194</v>
      </c>
      <c r="J56" s="109"/>
      <c r="K56" s="109" t="s">
        <v>796</v>
      </c>
      <c r="L56" s="111" t="s">
        <v>104</v>
      </c>
      <c r="M56" s="124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</row>
    <row r="57" spans="1:27" ht="45">
      <c r="A57" s="124">
        <v>54</v>
      </c>
      <c r="B57" s="113" t="s">
        <v>3693</v>
      </c>
      <c r="C57" s="113" t="s">
        <v>49</v>
      </c>
      <c r="D57" s="113" t="s">
        <v>3694</v>
      </c>
      <c r="E57" s="124" t="s">
        <v>3553</v>
      </c>
      <c r="F57" s="134" t="s">
        <v>3695</v>
      </c>
      <c r="G57" s="109" t="s">
        <v>3696</v>
      </c>
      <c r="H57" s="109">
        <v>499</v>
      </c>
      <c r="I57" s="109" t="s">
        <v>20</v>
      </c>
      <c r="J57" s="109"/>
      <c r="K57" s="109" t="s">
        <v>2679</v>
      </c>
      <c r="L57" s="111" t="s">
        <v>1919</v>
      </c>
      <c r="M57" s="124">
        <v>2023</v>
      </c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</row>
    <row r="58" spans="1:27" ht="15">
      <c r="A58" s="124">
        <v>55</v>
      </c>
      <c r="B58" s="113" t="s">
        <v>5836</v>
      </c>
      <c r="C58" s="113" t="s">
        <v>17</v>
      </c>
      <c r="D58" s="113" t="s">
        <v>1842</v>
      </c>
      <c r="E58" s="124" t="s">
        <v>3553</v>
      </c>
      <c r="F58" s="134" t="s">
        <v>3697</v>
      </c>
      <c r="G58" s="109" t="s">
        <v>3698</v>
      </c>
      <c r="H58" s="109">
        <v>299</v>
      </c>
      <c r="I58" s="109" t="s">
        <v>3699</v>
      </c>
      <c r="J58" s="109"/>
      <c r="K58" s="109" t="s">
        <v>796</v>
      </c>
      <c r="L58" s="111" t="s">
        <v>185</v>
      </c>
      <c r="M58" s="124">
        <v>2022</v>
      </c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</row>
    <row r="59" spans="1:27" ht="30">
      <c r="A59" s="124">
        <v>56</v>
      </c>
      <c r="B59" s="113" t="s">
        <v>3700</v>
      </c>
      <c r="C59" s="113" t="s">
        <v>33</v>
      </c>
      <c r="D59" s="113" t="s">
        <v>3701</v>
      </c>
      <c r="E59" s="124" t="s">
        <v>3553</v>
      </c>
      <c r="F59" s="134" t="s">
        <v>3702</v>
      </c>
      <c r="G59" s="109" t="s">
        <v>3703</v>
      </c>
      <c r="H59" s="109">
        <v>250</v>
      </c>
      <c r="I59" s="109" t="s">
        <v>20</v>
      </c>
      <c r="J59" s="109"/>
      <c r="K59" s="109" t="s">
        <v>796</v>
      </c>
      <c r="L59" s="111" t="s">
        <v>2219</v>
      </c>
      <c r="M59" s="124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</row>
    <row r="60" spans="1:27" ht="15">
      <c r="A60" s="124">
        <v>57</v>
      </c>
      <c r="B60" s="123" t="s">
        <v>5837</v>
      </c>
      <c r="C60" s="123" t="s">
        <v>17</v>
      </c>
      <c r="D60" s="123" t="s">
        <v>117</v>
      </c>
      <c r="E60" s="124" t="s">
        <v>3553</v>
      </c>
      <c r="F60" s="139" t="s">
        <v>3704</v>
      </c>
      <c r="G60" s="124" t="s">
        <v>1399</v>
      </c>
      <c r="H60" s="124">
        <v>250</v>
      </c>
      <c r="I60" s="124" t="s">
        <v>29</v>
      </c>
      <c r="J60" s="124"/>
      <c r="K60" s="109" t="s">
        <v>796</v>
      </c>
      <c r="L60" s="125" t="s">
        <v>1633</v>
      </c>
      <c r="M60" s="124">
        <v>2023</v>
      </c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</row>
    <row r="61" spans="1:27" ht="25.5">
      <c r="A61" s="124">
        <v>58</v>
      </c>
      <c r="B61" s="123" t="s">
        <v>3705</v>
      </c>
      <c r="C61" s="123" t="s">
        <v>49</v>
      </c>
      <c r="D61" s="123" t="s">
        <v>1953</v>
      </c>
      <c r="E61" s="124" t="s">
        <v>3553</v>
      </c>
      <c r="F61" s="139" t="s">
        <v>3706</v>
      </c>
      <c r="G61" s="124" t="s">
        <v>1370</v>
      </c>
      <c r="H61" s="124">
        <v>450</v>
      </c>
      <c r="I61" s="124" t="s">
        <v>1483</v>
      </c>
      <c r="J61" s="124"/>
      <c r="K61" s="109" t="s">
        <v>916</v>
      </c>
      <c r="L61" s="148" t="s">
        <v>3707</v>
      </c>
      <c r="M61" s="124">
        <v>2023</v>
      </c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</row>
    <row r="62" spans="1:27" ht="30">
      <c r="A62" s="124">
        <v>59</v>
      </c>
      <c r="B62" s="123" t="s">
        <v>3708</v>
      </c>
      <c r="C62" s="123" t="s">
        <v>49</v>
      </c>
      <c r="D62" s="123" t="s">
        <v>1619</v>
      </c>
      <c r="E62" s="124" t="s">
        <v>3553</v>
      </c>
      <c r="F62" s="139" t="s">
        <v>3709</v>
      </c>
      <c r="G62" s="124" t="s">
        <v>800</v>
      </c>
      <c r="H62" s="124">
        <v>399</v>
      </c>
      <c r="I62" s="124" t="s">
        <v>84</v>
      </c>
      <c r="J62" s="124"/>
      <c r="K62" s="124" t="s">
        <v>796</v>
      </c>
      <c r="L62" s="125" t="s">
        <v>181</v>
      </c>
      <c r="M62" s="124">
        <v>2020</v>
      </c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</row>
    <row r="63" spans="1:27" ht="15">
      <c r="A63" s="124">
        <v>60</v>
      </c>
      <c r="B63" s="113" t="s">
        <v>3710</v>
      </c>
      <c r="C63" s="113" t="s">
        <v>17</v>
      </c>
      <c r="D63" s="113" t="s">
        <v>905</v>
      </c>
      <c r="E63" s="109" t="s">
        <v>3553</v>
      </c>
      <c r="F63" s="134" t="s">
        <v>3711</v>
      </c>
      <c r="G63" s="109" t="s">
        <v>1571</v>
      </c>
      <c r="H63" s="109">
        <v>225</v>
      </c>
      <c r="I63" s="109" t="s">
        <v>29</v>
      </c>
      <c r="J63" s="109"/>
      <c r="K63" s="109" t="s">
        <v>796</v>
      </c>
      <c r="L63" s="111" t="s">
        <v>185</v>
      </c>
      <c r="M63" s="109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</row>
    <row r="64" spans="1:27" ht="30">
      <c r="A64" s="124">
        <v>61</v>
      </c>
      <c r="B64" s="113" t="s">
        <v>3712</v>
      </c>
      <c r="C64" s="113" t="s">
        <v>33</v>
      </c>
      <c r="D64" s="113" t="s">
        <v>232</v>
      </c>
      <c r="E64" s="124" t="s">
        <v>3553</v>
      </c>
      <c r="F64" s="134" t="s">
        <v>3713</v>
      </c>
      <c r="G64" s="109" t="s">
        <v>3714</v>
      </c>
      <c r="H64" s="109">
        <v>399</v>
      </c>
      <c r="I64" s="109" t="s">
        <v>20</v>
      </c>
      <c r="J64" s="109"/>
      <c r="K64" s="109" t="s">
        <v>796</v>
      </c>
      <c r="L64" s="111" t="s">
        <v>235</v>
      </c>
      <c r="M64" s="124">
        <v>2020</v>
      </c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</row>
    <row r="65" spans="1:27" ht="30">
      <c r="A65" s="124">
        <v>62</v>
      </c>
      <c r="B65" s="123" t="s">
        <v>5838</v>
      </c>
      <c r="C65" s="123" t="s">
        <v>17</v>
      </c>
      <c r="D65" s="123" t="s">
        <v>232</v>
      </c>
      <c r="E65" s="124" t="s">
        <v>3553</v>
      </c>
      <c r="F65" s="139" t="s">
        <v>3715</v>
      </c>
      <c r="G65" s="124" t="s">
        <v>3716</v>
      </c>
      <c r="H65" s="124">
        <v>599</v>
      </c>
      <c r="I65" s="124" t="s">
        <v>20</v>
      </c>
      <c r="J65" s="124"/>
      <c r="K65" s="124" t="s">
        <v>796</v>
      </c>
      <c r="L65" s="125" t="s">
        <v>235</v>
      </c>
      <c r="M65" s="124">
        <v>2020</v>
      </c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</row>
    <row r="66" spans="1:27" ht="30">
      <c r="A66" s="124">
        <v>63</v>
      </c>
      <c r="B66" s="113" t="s">
        <v>3717</v>
      </c>
      <c r="C66" s="113" t="s">
        <v>17</v>
      </c>
      <c r="D66" s="113" t="s">
        <v>3718</v>
      </c>
      <c r="E66" s="109" t="s">
        <v>3553</v>
      </c>
      <c r="F66" s="134" t="s">
        <v>3719</v>
      </c>
      <c r="G66" s="109" t="s">
        <v>3720</v>
      </c>
      <c r="H66" s="109">
        <v>599</v>
      </c>
      <c r="I66" s="109" t="s">
        <v>84</v>
      </c>
      <c r="J66" s="109"/>
      <c r="K66" s="109" t="s">
        <v>796</v>
      </c>
      <c r="L66" s="111" t="s">
        <v>99</v>
      </c>
      <c r="M66" s="109">
        <v>2020</v>
      </c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</row>
    <row r="67" spans="1:27" ht="15">
      <c r="A67" s="124">
        <v>64</v>
      </c>
      <c r="B67" s="111" t="s">
        <v>3721</v>
      </c>
      <c r="C67" s="113" t="s">
        <v>3722</v>
      </c>
      <c r="D67" s="113" t="s">
        <v>2731</v>
      </c>
      <c r="E67" s="109" t="s">
        <v>3553</v>
      </c>
      <c r="F67" s="134" t="s">
        <v>3723</v>
      </c>
      <c r="G67" s="109" t="s">
        <v>1648</v>
      </c>
      <c r="H67" s="109">
        <v>250</v>
      </c>
      <c r="I67" s="109" t="s">
        <v>29</v>
      </c>
      <c r="J67" s="109"/>
      <c r="K67" s="109" t="s">
        <v>796</v>
      </c>
      <c r="L67" s="111" t="s">
        <v>112</v>
      </c>
      <c r="M67" s="124">
        <v>2023</v>
      </c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</row>
    <row r="68" spans="1:27" ht="30">
      <c r="A68" s="124">
        <v>65</v>
      </c>
      <c r="B68" s="111" t="s">
        <v>5839</v>
      </c>
      <c r="C68" s="113" t="s">
        <v>33</v>
      </c>
      <c r="D68" s="113" t="s">
        <v>3724</v>
      </c>
      <c r="E68" s="109" t="s">
        <v>3553</v>
      </c>
      <c r="F68" s="134" t="s">
        <v>3725</v>
      </c>
      <c r="G68" s="109" t="s">
        <v>1778</v>
      </c>
      <c r="H68" s="109">
        <v>299</v>
      </c>
      <c r="I68" s="109" t="s">
        <v>29</v>
      </c>
      <c r="J68" s="109"/>
      <c r="K68" s="109" t="s">
        <v>796</v>
      </c>
      <c r="L68" s="111" t="s">
        <v>104</v>
      </c>
      <c r="M68" s="124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</row>
    <row r="69" spans="1:27" ht="15">
      <c r="A69" s="124">
        <v>66</v>
      </c>
      <c r="B69" s="113" t="s">
        <v>3726</v>
      </c>
      <c r="C69" s="113" t="s">
        <v>49</v>
      </c>
      <c r="D69" s="113" t="s">
        <v>3727</v>
      </c>
      <c r="E69" s="109" t="s">
        <v>3553</v>
      </c>
      <c r="F69" s="139" t="s">
        <v>3728</v>
      </c>
      <c r="G69" s="124" t="s">
        <v>607</v>
      </c>
      <c r="H69" s="109">
        <v>350</v>
      </c>
      <c r="I69" s="109" t="s">
        <v>20</v>
      </c>
      <c r="J69" s="109"/>
      <c r="K69" s="109" t="s">
        <v>796</v>
      </c>
      <c r="L69" s="111" t="s">
        <v>104</v>
      </c>
      <c r="M69" s="124">
        <v>2024</v>
      </c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</row>
    <row r="70" spans="1:27" ht="30">
      <c r="A70" s="124">
        <v>67</v>
      </c>
      <c r="B70" s="113" t="s">
        <v>3729</v>
      </c>
      <c r="C70" s="113" t="s">
        <v>49</v>
      </c>
      <c r="D70" s="113" t="s">
        <v>3730</v>
      </c>
      <c r="E70" s="109" t="s">
        <v>3553</v>
      </c>
      <c r="F70" s="139" t="s">
        <v>3731</v>
      </c>
      <c r="G70" s="124" t="s">
        <v>2084</v>
      </c>
      <c r="H70" s="109">
        <v>399</v>
      </c>
      <c r="I70" s="109" t="s">
        <v>20</v>
      </c>
      <c r="J70" s="109"/>
      <c r="K70" s="109" t="s">
        <v>796</v>
      </c>
      <c r="L70" s="111" t="s">
        <v>373</v>
      </c>
      <c r="M70" s="124">
        <v>2024</v>
      </c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</row>
    <row r="71" spans="1:27" ht="15">
      <c r="A71" s="124">
        <v>68</v>
      </c>
      <c r="B71" s="113" t="s">
        <v>3732</v>
      </c>
      <c r="C71" s="113" t="s">
        <v>49</v>
      </c>
      <c r="D71" s="113" t="s">
        <v>3733</v>
      </c>
      <c r="E71" s="124" t="s">
        <v>3553</v>
      </c>
      <c r="F71" s="139" t="s">
        <v>3734</v>
      </c>
      <c r="G71" s="124" t="s">
        <v>202</v>
      </c>
      <c r="H71" s="109">
        <v>299</v>
      </c>
      <c r="I71" s="109" t="s">
        <v>20</v>
      </c>
      <c r="J71" s="109"/>
      <c r="K71" s="109" t="s">
        <v>796</v>
      </c>
      <c r="L71" s="111" t="s">
        <v>185</v>
      </c>
      <c r="M71" s="124">
        <v>2022</v>
      </c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</row>
    <row r="72" spans="1:27" ht="45">
      <c r="A72" s="124">
        <v>69</v>
      </c>
      <c r="B72" s="125" t="s">
        <v>3735</v>
      </c>
      <c r="C72" s="113" t="s">
        <v>49</v>
      </c>
      <c r="D72" s="113" t="s">
        <v>3736</v>
      </c>
      <c r="E72" s="124" t="s">
        <v>3553</v>
      </c>
      <c r="F72" s="134" t="s">
        <v>3737</v>
      </c>
      <c r="G72" s="109" t="s">
        <v>210</v>
      </c>
      <c r="H72" s="109">
        <v>299</v>
      </c>
      <c r="I72" s="109" t="s">
        <v>1483</v>
      </c>
      <c r="J72" s="109"/>
      <c r="K72" s="109" t="s">
        <v>796</v>
      </c>
      <c r="L72" s="111" t="s">
        <v>185</v>
      </c>
      <c r="M72" s="124">
        <v>2024</v>
      </c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</row>
    <row r="73" spans="1:27" ht="15">
      <c r="A73" s="124">
        <v>70</v>
      </c>
      <c r="B73" s="125" t="s">
        <v>3738</v>
      </c>
      <c r="C73" s="113" t="s">
        <v>33</v>
      </c>
      <c r="D73" s="113" t="s">
        <v>2142</v>
      </c>
      <c r="E73" s="124" t="s">
        <v>3553</v>
      </c>
      <c r="F73" s="134" t="s">
        <v>3739</v>
      </c>
      <c r="G73" s="109" t="s">
        <v>3740</v>
      </c>
      <c r="H73" s="109">
        <v>999</v>
      </c>
      <c r="I73" s="109" t="s">
        <v>84</v>
      </c>
      <c r="J73" s="109"/>
      <c r="K73" s="109" t="s">
        <v>796</v>
      </c>
      <c r="L73" s="111" t="s">
        <v>99</v>
      </c>
      <c r="M73" s="124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</row>
    <row r="74" spans="1:27" ht="15">
      <c r="A74" s="124">
        <v>71</v>
      </c>
      <c r="B74" s="125" t="s">
        <v>3741</v>
      </c>
      <c r="C74" s="113" t="s">
        <v>17</v>
      </c>
      <c r="D74" s="113" t="s">
        <v>3742</v>
      </c>
      <c r="E74" s="124" t="s">
        <v>3553</v>
      </c>
      <c r="F74" s="134" t="s">
        <v>3743</v>
      </c>
      <c r="G74" s="109" t="s">
        <v>825</v>
      </c>
      <c r="H74" s="109">
        <v>399</v>
      </c>
      <c r="I74" s="109" t="s">
        <v>20</v>
      </c>
      <c r="J74" s="109"/>
      <c r="K74" s="109" t="s">
        <v>796</v>
      </c>
      <c r="L74" s="111" t="s">
        <v>30</v>
      </c>
      <c r="M74" s="124">
        <v>2022</v>
      </c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</row>
    <row r="75" spans="1:27" ht="30">
      <c r="A75" s="124">
        <v>72</v>
      </c>
      <c r="B75" s="125" t="s">
        <v>3744</v>
      </c>
      <c r="C75" s="113" t="s">
        <v>17</v>
      </c>
      <c r="D75" s="113" t="s">
        <v>1886</v>
      </c>
      <c r="E75" s="124" t="s">
        <v>3553</v>
      </c>
      <c r="F75" s="134" t="s">
        <v>3745</v>
      </c>
      <c r="G75" s="109" t="s">
        <v>44</v>
      </c>
      <c r="H75" s="109">
        <v>199</v>
      </c>
      <c r="I75" s="109" t="s">
        <v>29</v>
      </c>
      <c r="J75" s="109"/>
      <c r="K75" s="109" t="s">
        <v>796</v>
      </c>
      <c r="L75" s="111" t="s">
        <v>112</v>
      </c>
      <c r="M75" s="124">
        <v>2024</v>
      </c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</row>
    <row r="76" spans="1:27" ht="15">
      <c r="A76" s="124">
        <v>73</v>
      </c>
      <c r="B76" s="125" t="s">
        <v>3746</v>
      </c>
      <c r="C76" s="113" t="s">
        <v>33</v>
      </c>
      <c r="D76" s="113" t="s">
        <v>1624</v>
      </c>
      <c r="E76" s="124" t="s">
        <v>3553</v>
      </c>
      <c r="F76" s="134" t="s">
        <v>3747</v>
      </c>
      <c r="G76" s="109" t="s">
        <v>3748</v>
      </c>
      <c r="H76" s="109">
        <v>350</v>
      </c>
      <c r="I76" s="109" t="s">
        <v>20</v>
      </c>
      <c r="J76" s="109"/>
      <c r="K76" s="109" t="s">
        <v>796</v>
      </c>
      <c r="L76" s="111" t="s">
        <v>185</v>
      </c>
      <c r="M76" s="124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</row>
    <row r="77" spans="1:27" ht="15">
      <c r="A77" s="124">
        <v>74</v>
      </c>
      <c r="B77" s="113" t="s">
        <v>2459</v>
      </c>
      <c r="C77" s="113" t="s">
        <v>49</v>
      </c>
      <c r="D77" s="113" t="s">
        <v>905</v>
      </c>
      <c r="E77" s="124" t="s">
        <v>3553</v>
      </c>
      <c r="F77" s="134" t="s">
        <v>3749</v>
      </c>
      <c r="G77" s="109" t="s">
        <v>800</v>
      </c>
      <c r="H77" s="109">
        <v>399</v>
      </c>
      <c r="I77" s="109" t="s">
        <v>20</v>
      </c>
      <c r="J77" s="109"/>
      <c r="K77" s="109" t="s">
        <v>796</v>
      </c>
      <c r="L77" s="111" t="s">
        <v>185</v>
      </c>
      <c r="M77" s="124">
        <v>2024</v>
      </c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</row>
    <row r="78" spans="1:27" ht="15">
      <c r="A78" s="124">
        <v>75</v>
      </c>
      <c r="B78" s="113" t="s">
        <v>3075</v>
      </c>
      <c r="C78" s="113" t="s">
        <v>33</v>
      </c>
      <c r="D78" s="113" t="s">
        <v>3076</v>
      </c>
      <c r="E78" s="124" t="s">
        <v>3553</v>
      </c>
      <c r="F78" s="134" t="s">
        <v>3750</v>
      </c>
      <c r="G78" s="109" t="s">
        <v>3751</v>
      </c>
      <c r="H78" s="109">
        <v>399</v>
      </c>
      <c r="I78" s="109" t="s">
        <v>20</v>
      </c>
      <c r="J78" s="109"/>
      <c r="K78" s="109" t="s">
        <v>796</v>
      </c>
      <c r="L78" s="111" t="s">
        <v>46</v>
      </c>
      <c r="M78" s="124">
        <v>2024</v>
      </c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</row>
    <row r="79" spans="1:27" ht="30">
      <c r="A79" s="124">
        <v>76</v>
      </c>
      <c r="B79" s="113" t="s">
        <v>3752</v>
      </c>
      <c r="C79" s="113" t="s">
        <v>33</v>
      </c>
      <c r="D79" s="113" t="s">
        <v>2132</v>
      </c>
      <c r="E79" s="124" t="s">
        <v>3553</v>
      </c>
      <c r="F79" s="134" t="s">
        <v>3753</v>
      </c>
      <c r="G79" s="109" t="s">
        <v>3754</v>
      </c>
      <c r="H79" s="109">
        <v>325</v>
      </c>
      <c r="I79" s="109" t="s">
        <v>20</v>
      </c>
      <c r="J79" s="109"/>
      <c r="K79" s="109" t="s">
        <v>796</v>
      </c>
      <c r="L79" s="111" t="s">
        <v>99</v>
      </c>
      <c r="M79" s="124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</row>
    <row r="80" spans="1:27" ht="30">
      <c r="A80" s="124">
        <v>77</v>
      </c>
      <c r="B80" s="113" t="s">
        <v>3755</v>
      </c>
      <c r="C80" s="113" t="s">
        <v>17</v>
      </c>
      <c r="D80" s="113" t="s">
        <v>3756</v>
      </c>
      <c r="E80" s="124" t="s">
        <v>3553</v>
      </c>
      <c r="F80" s="134" t="s">
        <v>3757</v>
      </c>
      <c r="G80" s="109" t="s">
        <v>184</v>
      </c>
      <c r="H80" s="109">
        <v>225</v>
      </c>
      <c r="I80" s="109" t="s">
        <v>20</v>
      </c>
      <c r="J80" s="109"/>
      <c r="K80" s="109" t="s">
        <v>796</v>
      </c>
      <c r="L80" s="111" t="s">
        <v>185</v>
      </c>
      <c r="M80" s="124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</row>
    <row r="81" spans="1:27" ht="30">
      <c r="A81" s="124">
        <v>78</v>
      </c>
      <c r="B81" s="113" t="s">
        <v>3758</v>
      </c>
      <c r="C81" s="113" t="s">
        <v>33</v>
      </c>
      <c r="D81" s="113" t="s">
        <v>3759</v>
      </c>
      <c r="E81" s="109" t="s">
        <v>3553</v>
      </c>
      <c r="F81" s="134" t="s">
        <v>3760</v>
      </c>
      <c r="G81" s="109" t="s">
        <v>2717</v>
      </c>
      <c r="H81" s="109">
        <v>499</v>
      </c>
      <c r="I81" s="109" t="s">
        <v>29</v>
      </c>
      <c r="J81" s="109"/>
      <c r="K81" s="109" t="s">
        <v>796</v>
      </c>
      <c r="L81" s="111" t="s">
        <v>30</v>
      </c>
      <c r="M81" s="109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</row>
    <row r="82" spans="1:27" ht="30">
      <c r="A82" s="124">
        <v>79</v>
      </c>
      <c r="B82" s="123" t="s">
        <v>3761</v>
      </c>
      <c r="C82" s="123" t="s">
        <v>33</v>
      </c>
      <c r="D82" s="123" t="s">
        <v>3759</v>
      </c>
      <c r="E82" s="124" t="s">
        <v>3553</v>
      </c>
      <c r="F82" s="139" t="s">
        <v>3762</v>
      </c>
      <c r="G82" s="124" t="s">
        <v>3763</v>
      </c>
      <c r="H82" s="124">
        <v>299</v>
      </c>
      <c r="I82" s="109" t="s">
        <v>29</v>
      </c>
      <c r="J82" s="124"/>
      <c r="K82" s="124" t="s">
        <v>796</v>
      </c>
      <c r="L82" s="125" t="s">
        <v>30</v>
      </c>
      <c r="M82" s="124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</row>
    <row r="83" spans="1:27" ht="30">
      <c r="A83" s="124">
        <v>80</v>
      </c>
      <c r="B83" s="113" t="s">
        <v>3764</v>
      </c>
      <c r="C83" s="113" t="s">
        <v>33</v>
      </c>
      <c r="D83" s="113" t="s">
        <v>3759</v>
      </c>
      <c r="E83" s="109" t="s">
        <v>3553</v>
      </c>
      <c r="F83" s="134" t="s">
        <v>3765</v>
      </c>
      <c r="G83" s="109" t="s">
        <v>1198</v>
      </c>
      <c r="H83" s="109">
        <v>499</v>
      </c>
      <c r="I83" s="109" t="s">
        <v>29</v>
      </c>
      <c r="J83" s="109"/>
      <c r="K83" s="109" t="s">
        <v>796</v>
      </c>
      <c r="L83" s="111" t="s">
        <v>30</v>
      </c>
      <c r="M83" s="109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</row>
    <row r="84" spans="1:27" ht="30">
      <c r="A84" s="124">
        <v>81</v>
      </c>
      <c r="B84" s="123" t="s">
        <v>3766</v>
      </c>
      <c r="C84" s="123" t="s">
        <v>33</v>
      </c>
      <c r="D84" s="123" t="s">
        <v>3759</v>
      </c>
      <c r="E84" s="124" t="s">
        <v>3553</v>
      </c>
      <c r="F84" s="139" t="s">
        <v>3767</v>
      </c>
      <c r="G84" s="124" t="s">
        <v>3768</v>
      </c>
      <c r="H84" s="124">
        <v>699</v>
      </c>
      <c r="I84" s="124" t="s">
        <v>29</v>
      </c>
      <c r="J84" s="124"/>
      <c r="K84" s="124" t="s">
        <v>796</v>
      </c>
      <c r="L84" s="125" t="s">
        <v>30</v>
      </c>
      <c r="M84" s="124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</row>
    <row r="85" spans="1:27" ht="30">
      <c r="A85" s="124">
        <v>82</v>
      </c>
      <c r="B85" s="123" t="s">
        <v>3769</v>
      </c>
      <c r="C85" s="123" t="s">
        <v>33</v>
      </c>
      <c r="D85" s="123" t="s">
        <v>3759</v>
      </c>
      <c r="E85" s="124" t="s">
        <v>3553</v>
      </c>
      <c r="F85" s="139" t="s">
        <v>3770</v>
      </c>
      <c r="G85" s="124" t="s">
        <v>3771</v>
      </c>
      <c r="H85" s="124">
        <v>599</v>
      </c>
      <c r="I85" s="109" t="s">
        <v>29</v>
      </c>
      <c r="J85" s="124"/>
      <c r="K85" s="124" t="s">
        <v>796</v>
      </c>
      <c r="L85" s="125" t="s">
        <v>30</v>
      </c>
      <c r="M85" s="124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</row>
    <row r="86" spans="1:27" ht="30">
      <c r="A86" s="124">
        <v>83</v>
      </c>
      <c r="B86" s="123" t="s">
        <v>3772</v>
      </c>
      <c r="C86" s="123" t="s">
        <v>33</v>
      </c>
      <c r="D86" s="123" t="s">
        <v>3759</v>
      </c>
      <c r="E86" s="124" t="s">
        <v>3553</v>
      </c>
      <c r="F86" s="139" t="s">
        <v>3773</v>
      </c>
      <c r="G86" s="124" t="s">
        <v>3774</v>
      </c>
      <c r="H86" s="124">
        <v>599</v>
      </c>
      <c r="I86" s="109" t="s">
        <v>29</v>
      </c>
      <c r="J86" s="124"/>
      <c r="K86" s="124" t="s">
        <v>796</v>
      </c>
      <c r="L86" s="125" t="s">
        <v>30</v>
      </c>
      <c r="M86" s="124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</row>
    <row r="87" spans="1:27" ht="30">
      <c r="A87" s="124">
        <v>84</v>
      </c>
      <c r="B87" s="113" t="s">
        <v>3775</v>
      </c>
      <c r="C87" s="123" t="s">
        <v>33</v>
      </c>
      <c r="D87" s="113" t="s">
        <v>3759</v>
      </c>
      <c r="E87" s="124" t="s">
        <v>3553</v>
      </c>
      <c r="F87" s="134" t="s">
        <v>3776</v>
      </c>
      <c r="G87" s="109" t="s">
        <v>3777</v>
      </c>
      <c r="H87" s="109">
        <v>599</v>
      </c>
      <c r="I87" s="109" t="s">
        <v>29</v>
      </c>
      <c r="J87" s="109"/>
      <c r="K87" s="109" t="s">
        <v>796</v>
      </c>
      <c r="L87" s="111" t="s">
        <v>30</v>
      </c>
      <c r="M87" s="124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</row>
    <row r="88" spans="1:27" ht="30">
      <c r="A88" s="124">
        <v>85</v>
      </c>
      <c r="B88" s="123" t="s">
        <v>3778</v>
      </c>
      <c r="C88" s="123" t="s">
        <v>17</v>
      </c>
      <c r="D88" s="123" t="s">
        <v>1886</v>
      </c>
      <c r="E88" s="124" t="s">
        <v>3553</v>
      </c>
      <c r="F88" s="139" t="s">
        <v>3779</v>
      </c>
      <c r="G88" s="124" t="s">
        <v>1297</v>
      </c>
      <c r="H88" s="124">
        <v>199</v>
      </c>
      <c r="I88" s="109" t="s">
        <v>29</v>
      </c>
      <c r="J88" s="124"/>
      <c r="K88" s="109" t="s">
        <v>796</v>
      </c>
      <c r="L88" s="111" t="s">
        <v>112</v>
      </c>
      <c r="M88" s="124">
        <v>2024</v>
      </c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</row>
    <row r="89" spans="1:27" ht="15">
      <c r="A89" s="124">
        <v>86</v>
      </c>
      <c r="B89" s="113" t="s">
        <v>2209</v>
      </c>
      <c r="C89" s="113" t="s">
        <v>49</v>
      </c>
      <c r="D89" s="113" t="s">
        <v>2004</v>
      </c>
      <c r="E89" s="109" t="s">
        <v>3553</v>
      </c>
      <c r="F89" s="134" t="s">
        <v>3780</v>
      </c>
      <c r="G89" s="109" t="s">
        <v>444</v>
      </c>
      <c r="H89" s="109">
        <v>699</v>
      </c>
      <c r="I89" s="109" t="s">
        <v>2211</v>
      </c>
      <c r="J89" s="109"/>
      <c r="K89" s="109" t="s">
        <v>796</v>
      </c>
      <c r="L89" s="111" t="s">
        <v>3781</v>
      </c>
      <c r="M89" s="109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</row>
    <row r="90" spans="1:27" ht="15">
      <c r="A90" s="124">
        <v>87</v>
      </c>
      <c r="B90" s="123" t="s">
        <v>5840</v>
      </c>
      <c r="C90" s="123" t="s">
        <v>49</v>
      </c>
      <c r="D90" s="123" t="s">
        <v>2004</v>
      </c>
      <c r="E90" s="124" t="s">
        <v>3553</v>
      </c>
      <c r="F90" s="139" t="s">
        <v>3782</v>
      </c>
      <c r="G90" s="124" t="s">
        <v>3132</v>
      </c>
      <c r="H90" s="124">
        <v>499</v>
      </c>
      <c r="I90" s="124" t="s">
        <v>2211</v>
      </c>
      <c r="J90" s="124"/>
      <c r="K90" s="124" t="s">
        <v>796</v>
      </c>
      <c r="L90" s="125" t="s">
        <v>3781</v>
      </c>
      <c r="M90" s="124">
        <v>2022</v>
      </c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</row>
    <row r="91" spans="1:27" ht="30">
      <c r="A91" s="124">
        <v>88</v>
      </c>
      <c r="B91" s="113" t="s">
        <v>3783</v>
      </c>
      <c r="C91" s="113" t="s">
        <v>49</v>
      </c>
      <c r="D91" s="113" t="s">
        <v>798</v>
      </c>
      <c r="E91" s="109" t="s">
        <v>3553</v>
      </c>
      <c r="F91" s="134" t="s">
        <v>3784</v>
      </c>
      <c r="G91" s="109" t="s">
        <v>1616</v>
      </c>
      <c r="H91" s="109">
        <v>199</v>
      </c>
      <c r="I91" s="109" t="s">
        <v>915</v>
      </c>
      <c r="J91" s="109"/>
      <c r="K91" s="109" t="s">
        <v>796</v>
      </c>
      <c r="L91" s="111" t="s">
        <v>815</v>
      </c>
      <c r="M91" s="109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</row>
    <row r="92" spans="1:27" ht="30">
      <c r="A92" s="124">
        <v>89</v>
      </c>
      <c r="B92" s="123" t="s">
        <v>3785</v>
      </c>
      <c r="C92" s="123" t="s">
        <v>49</v>
      </c>
      <c r="D92" s="123" t="s">
        <v>1056</v>
      </c>
      <c r="E92" s="124" t="s">
        <v>3553</v>
      </c>
      <c r="F92" s="139" t="s">
        <v>3786</v>
      </c>
      <c r="G92" s="124" t="s">
        <v>1108</v>
      </c>
      <c r="H92" s="124">
        <v>350</v>
      </c>
      <c r="I92" s="124" t="s">
        <v>29</v>
      </c>
      <c r="J92" s="124"/>
      <c r="K92" s="124" t="s">
        <v>796</v>
      </c>
      <c r="L92" s="125" t="s">
        <v>185</v>
      </c>
      <c r="M92" s="124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</row>
    <row r="93" spans="1:27" ht="30">
      <c r="A93" s="124">
        <v>90</v>
      </c>
      <c r="B93" s="123" t="s">
        <v>3787</v>
      </c>
      <c r="C93" s="123" t="s">
        <v>49</v>
      </c>
      <c r="D93" s="123" t="s">
        <v>3788</v>
      </c>
      <c r="E93" s="124" t="s">
        <v>3553</v>
      </c>
      <c r="F93" s="139" t="s">
        <v>3789</v>
      </c>
      <c r="G93" s="124" t="s">
        <v>3016</v>
      </c>
      <c r="H93" s="124">
        <v>350</v>
      </c>
      <c r="I93" s="124" t="s">
        <v>29</v>
      </c>
      <c r="J93" s="124"/>
      <c r="K93" s="124" t="s">
        <v>796</v>
      </c>
      <c r="L93" s="125" t="s">
        <v>185</v>
      </c>
      <c r="M93" s="124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</row>
    <row r="94" spans="1:27" ht="15">
      <c r="A94" s="124">
        <v>91</v>
      </c>
      <c r="B94" s="123" t="s">
        <v>3790</v>
      </c>
      <c r="C94" s="123" t="s">
        <v>49</v>
      </c>
      <c r="D94" s="123" t="s">
        <v>3625</v>
      </c>
      <c r="E94" s="124" t="s">
        <v>3553</v>
      </c>
      <c r="F94" s="139" t="s">
        <v>3791</v>
      </c>
      <c r="G94" s="124" t="s">
        <v>862</v>
      </c>
      <c r="H94" s="124">
        <v>150</v>
      </c>
      <c r="I94" s="124" t="s">
        <v>915</v>
      </c>
      <c r="J94" s="124"/>
      <c r="K94" s="124" t="s">
        <v>796</v>
      </c>
      <c r="L94" s="125" t="s">
        <v>185</v>
      </c>
      <c r="M94" s="124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</row>
    <row r="95" spans="1:27" ht="15">
      <c r="A95" s="124">
        <v>92</v>
      </c>
      <c r="B95" s="123" t="s">
        <v>5841</v>
      </c>
      <c r="C95" s="113" t="s">
        <v>49</v>
      </c>
      <c r="D95" s="113" t="s">
        <v>2262</v>
      </c>
      <c r="E95" s="124" t="s">
        <v>3553</v>
      </c>
      <c r="F95" s="134" t="s">
        <v>3792</v>
      </c>
      <c r="G95" s="109" t="s">
        <v>829</v>
      </c>
      <c r="H95" s="109">
        <v>499</v>
      </c>
      <c r="I95" s="109" t="s">
        <v>84</v>
      </c>
      <c r="J95" s="109"/>
      <c r="K95" s="109" t="s">
        <v>796</v>
      </c>
      <c r="L95" s="111" t="s">
        <v>181</v>
      </c>
      <c r="M95" s="124">
        <v>2021</v>
      </c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</row>
    <row r="96" spans="1:27" ht="30">
      <c r="A96" s="124">
        <v>93</v>
      </c>
      <c r="B96" s="113" t="s">
        <v>3793</v>
      </c>
      <c r="C96" s="113" t="s">
        <v>49</v>
      </c>
      <c r="D96" s="113" t="s">
        <v>2270</v>
      </c>
      <c r="E96" s="124" t="s">
        <v>3553</v>
      </c>
      <c r="F96" s="134" t="s">
        <v>3794</v>
      </c>
      <c r="G96" s="109" t="s">
        <v>348</v>
      </c>
      <c r="H96" s="109">
        <v>350</v>
      </c>
      <c r="I96" s="109" t="s">
        <v>29</v>
      </c>
      <c r="J96" s="109"/>
      <c r="K96" s="109" t="s">
        <v>796</v>
      </c>
      <c r="L96" s="125" t="s">
        <v>1633</v>
      </c>
      <c r="M96" s="124">
        <v>2025</v>
      </c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</row>
    <row r="97" spans="1:27" ht="30">
      <c r="A97" s="124">
        <v>94</v>
      </c>
      <c r="B97" s="113" t="s">
        <v>3795</v>
      </c>
      <c r="C97" s="113" t="s">
        <v>17</v>
      </c>
      <c r="D97" s="113" t="s">
        <v>2911</v>
      </c>
      <c r="E97" s="124" t="s">
        <v>3553</v>
      </c>
      <c r="F97" s="134" t="s">
        <v>3796</v>
      </c>
      <c r="G97" s="109" t="s">
        <v>1120</v>
      </c>
      <c r="H97" s="109">
        <v>399</v>
      </c>
      <c r="I97" s="109" t="s">
        <v>29</v>
      </c>
      <c r="J97" s="109"/>
      <c r="K97" s="109" t="s">
        <v>796</v>
      </c>
      <c r="L97" s="111" t="s">
        <v>662</v>
      </c>
      <c r="M97" s="124">
        <v>2022</v>
      </c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</row>
    <row r="98" spans="1:27" ht="15">
      <c r="A98" s="124">
        <v>95</v>
      </c>
      <c r="B98" s="113" t="s">
        <v>3797</v>
      </c>
      <c r="C98" s="113" t="s">
        <v>49</v>
      </c>
      <c r="D98" s="113" t="s">
        <v>3798</v>
      </c>
      <c r="E98" s="124" t="s">
        <v>3553</v>
      </c>
      <c r="F98" s="134" t="s">
        <v>3799</v>
      </c>
      <c r="G98" s="109" t="s">
        <v>1499</v>
      </c>
      <c r="H98" s="109">
        <v>399</v>
      </c>
      <c r="I98" s="109" t="s">
        <v>84</v>
      </c>
      <c r="J98" s="109"/>
      <c r="K98" s="109" t="s">
        <v>796</v>
      </c>
      <c r="L98" s="111" t="s">
        <v>1260</v>
      </c>
      <c r="M98" s="124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</row>
    <row r="99" spans="1:27" ht="15">
      <c r="A99" s="124">
        <v>96</v>
      </c>
      <c r="B99" s="113" t="s">
        <v>5842</v>
      </c>
      <c r="C99" s="113" t="s">
        <v>17</v>
      </c>
      <c r="D99" s="113" t="s">
        <v>3800</v>
      </c>
      <c r="E99" s="124" t="s">
        <v>3553</v>
      </c>
      <c r="F99" s="134" t="s">
        <v>3801</v>
      </c>
      <c r="G99" s="109" t="s">
        <v>990</v>
      </c>
      <c r="H99" s="109">
        <v>399</v>
      </c>
      <c r="I99" s="109" t="s">
        <v>20</v>
      </c>
      <c r="J99" s="109"/>
      <c r="K99" s="109" t="s">
        <v>796</v>
      </c>
      <c r="L99" s="111" t="s">
        <v>185</v>
      </c>
      <c r="M99" s="124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</row>
    <row r="100" spans="1:27" ht="15">
      <c r="A100" s="124">
        <v>97</v>
      </c>
      <c r="B100" s="123" t="s">
        <v>3802</v>
      </c>
      <c r="C100" s="123" t="s">
        <v>33</v>
      </c>
      <c r="D100" s="123" t="s">
        <v>1364</v>
      </c>
      <c r="E100" s="124" t="s">
        <v>3553</v>
      </c>
      <c r="F100" s="139" t="s">
        <v>3803</v>
      </c>
      <c r="G100" s="124" t="s">
        <v>1072</v>
      </c>
      <c r="H100" s="124">
        <v>275</v>
      </c>
      <c r="I100" s="124" t="s">
        <v>20</v>
      </c>
      <c r="J100" s="124"/>
      <c r="K100" s="124" t="s">
        <v>796</v>
      </c>
      <c r="L100" s="125" t="s">
        <v>804</v>
      </c>
      <c r="M100" s="124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</row>
    <row r="101" spans="1:27" ht="30">
      <c r="A101" s="124">
        <v>98</v>
      </c>
      <c r="B101" s="113" t="s">
        <v>3804</v>
      </c>
      <c r="C101" s="113" t="s">
        <v>33</v>
      </c>
      <c r="D101" s="113" t="s">
        <v>3701</v>
      </c>
      <c r="E101" s="124" t="s">
        <v>3553</v>
      </c>
      <c r="F101" s="134" t="s">
        <v>3805</v>
      </c>
      <c r="G101" s="109" t="s">
        <v>3806</v>
      </c>
      <c r="H101" s="109">
        <v>225</v>
      </c>
      <c r="I101" s="109" t="s">
        <v>20</v>
      </c>
      <c r="J101" s="109"/>
      <c r="K101" s="109" t="s">
        <v>796</v>
      </c>
      <c r="L101" s="111" t="s">
        <v>104</v>
      </c>
      <c r="M101" s="124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</row>
    <row r="102" spans="1:27" ht="30">
      <c r="A102" s="124">
        <v>99</v>
      </c>
      <c r="B102" s="113" t="s">
        <v>5843</v>
      </c>
      <c r="C102" s="113" t="s">
        <v>33</v>
      </c>
      <c r="D102" s="113" t="s">
        <v>1815</v>
      </c>
      <c r="E102" s="124" t="s">
        <v>3553</v>
      </c>
      <c r="F102" s="134" t="s">
        <v>3807</v>
      </c>
      <c r="G102" s="109" t="s">
        <v>3808</v>
      </c>
      <c r="H102" s="109">
        <v>499</v>
      </c>
      <c r="I102" s="109" t="s">
        <v>84</v>
      </c>
      <c r="J102" s="109"/>
      <c r="K102" s="109" t="s">
        <v>796</v>
      </c>
      <c r="L102" s="111" t="s">
        <v>104</v>
      </c>
      <c r="M102" s="124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</row>
    <row r="103" spans="1:27" ht="15">
      <c r="A103" s="124">
        <v>100</v>
      </c>
      <c r="B103" s="125" t="s">
        <v>3809</v>
      </c>
      <c r="C103" s="123"/>
      <c r="D103" s="123" t="s">
        <v>1932</v>
      </c>
      <c r="E103" s="124" t="s">
        <v>3553</v>
      </c>
      <c r="F103" s="139" t="s">
        <v>3810</v>
      </c>
      <c r="G103" s="124" t="s">
        <v>1264</v>
      </c>
      <c r="H103" s="124">
        <v>299</v>
      </c>
      <c r="I103" s="124" t="s">
        <v>20</v>
      </c>
      <c r="J103" s="124"/>
      <c r="K103" s="109" t="s">
        <v>796</v>
      </c>
      <c r="L103" s="111" t="s">
        <v>104</v>
      </c>
      <c r="M103" s="124">
        <v>2023</v>
      </c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</row>
    <row r="104" spans="1:27" ht="30">
      <c r="A104" s="124">
        <v>101</v>
      </c>
      <c r="B104" s="125" t="s">
        <v>3811</v>
      </c>
      <c r="C104" s="123" t="s">
        <v>33</v>
      </c>
      <c r="D104" s="123" t="s">
        <v>832</v>
      </c>
      <c r="E104" s="124" t="s">
        <v>3553</v>
      </c>
      <c r="F104" s="139" t="s">
        <v>3812</v>
      </c>
      <c r="G104" s="124" t="s">
        <v>825</v>
      </c>
      <c r="H104" s="124">
        <v>250</v>
      </c>
      <c r="I104" s="124" t="s">
        <v>29</v>
      </c>
      <c r="J104" s="124"/>
      <c r="K104" s="124" t="s">
        <v>796</v>
      </c>
      <c r="L104" s="125" t="s">
        <v>185</v>
      </c>
      <c r="M104" s="124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</row>
    <row r="105" spans="1:27" ht="30">
      <c r="A105" s="124">
        <v>102</v>
      </c>
      <c r="B105" s="125" t="s">
        <v>3813</v>
      </c>
      <c r="C105" s="123" t="s">
        <v>33</v>
      </c>
      <c r="D105" s="123"/>
      <c r="E105" s="124" t="s">
        <v>3553</v>
      </c>
      <c r="F105" s="139" t="s">
        <v>3814</v>
      </c>
      <c r="G105" s="124" t="s">
        <v>1939</v>
      </c>
      <c r="H105" s="124">
        <v>150</v>
      </c>
      <c r="I105" s="124" t="s">
        <v>2414</v>
      </c>
      <c r="J105" s="124"/>
      <c r="K105" s="124" t="s">
        <v>796</v>
      </c>
      <c r="L105" s="125" t="s">
        <v>3662</v>
      </c>
      <c r="M105" s="124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</row>
    <row r="106" spans="1:27" ht="15">
      <c r="A106" s="124">
        <v>103</v>
      </c>
      <c r="B106" s="113" t="s">
        <v>3815</v>
      </c>
      <c r="C106" s="113" t="s">
        <v>49</v>
      </c>
      <c r="D106" s="113" t="s">
        <v>905</v>
      </c>
      <c r="E106" s="124" t="s">
        <v>3553</v>
      </c>
      <c r="F106" s="134" t="s">
        <v>3816</v>
      </c>
      <c r="G106" s="109" t="s">
        <v>189</v>
      </c>
      <c r="H106" s="109">
        <v>250</v>
      </c>
      <c r="I106" s="109" t="s">
        <v>29</v>
      </c>
      <c r="J106" s="109"/>
      <c r="K106" s="124" t="s">
        <v>796</v>
      </c>
      <c r="L106" s="111" t="s">
        <v>185</v>
      </c>
      <c r="M106" s="124">
        <v>2023</v>
      </c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</row>
    <row r="107" spans="1:27" ht="30">
      <c r="A107" s="124">
        <v>104</v>
      </c>
      <c r="B107" s="113" t="s">
        <v>3817</v>
      </c>
      <c r="C107" s="113" t="s">
        <v>33</v>
      </c>
      <c r="D107" s="113" t="s">
        <v>3818</v>
      </c>
      <c r="E107" s="124" t="s">
        <v>3553</v>
      </c>
      <c r="F107" s="134" t="s">
        <v>3819</v>
      </c>
      <c r="G107" s="109" t="s">
        <v>3820</v>
      </c>
      <c r="H107" s="109">
        <v>275</v>
      </c>
      <c r="I107" s="109" t="s">
        <v>29</v>
      </c>
      <c r="J107" s="109"/>
      <c r="K107" s="109" t="s">
        <v>796</v>
      </c>
      <c r="L107" s="111" t="s">
        <v>40</v>
      </c>
      <c r="M107" s="124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</row>
    <row r="108" spans="1:27" ht="15">
      <c r="A108" s="124">
        <v>105</v>
      </c>
      <c r="B108" s="113" t="s">
        <v>3821</v>
      </c>
      <c r="C108" s="113" t="s">
        <v>33</v>
      </c>
      <c r="D108" s="113" t="s">
        <v>905</v>
      </c>
      <c r="E108" s="109" t="s">
        <v>3553</v>
      </c>
      <c r="F108" s="134" t="s">
        <v>3822</v>
      </c>
      <c r="G108" s="109" t="s">
        <v>2287</v>
      </c>
      <c r="H108" s="109">
        <v>199</v>
      </c>
      <c r="I108" s="109" t="s">
        <v>244</v>
      </c>
      <c r="J108" s="109"/>
      <c r="K108" s="149" t="s">
        <v>796</v>
      </c>
      <c r="L108" s="111" t="s">
        <v>1132</v>
      </c>
      <c r="M108" s="109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</row>
    <row r="109" spans="1:27" ht="15">
      <c r="A109" s="124">
        <v>106</v>
      </c>
      <c r="B109" s="113" t="s">
        <v>3823</v>
      </c>
      <c r="C109" s="113" t="s">
        <v>33</v>
      </c>
      <c r="D109" s="113" t="s">
        <v>2487</v>
      </c>
      <c r="E109" s="109" t="s">
        <v>3553</v>
      </c>
      <c r="F109" s="134" t="s">
        <v>3824</v>
      </c>
      <c r="G109" s="109" t="s">
        <v>1287</v>
      </c>
      <c r="H109" s="109">
        <v>199</v>
      </c>
      <c r="I109" s="109" t="s">
        <v>20</v>
      </c>
      <c r="J109" s="109"/>
      <c r="K109" s="109" t="s">
        <v>796</v>
      </c>
      <c r="L109" s="111" t="s">
        <v>185</v>
      </c>
      <c r="M109" s="109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</row>
    <row r="110" spans="1:27" ht="15">
      <c r="A110" s="124">
        <v>107</v>
      </c>
      <c r="B110" s="113" t="s">
        <v>3825</v>
      </c>
      <c r="C110" s="113" t="s">
        <v>33</v>
      </c>
      <c r="D110" s="113" t="s">
        <v>2496</v>
      </c>
      <c r="E110" s="109" t="s">
        <v>3553</v>
      </c>
      <c r="F110" s="134" t="s">
        <v>3826</v>
      </c>
      <c r="G110" s="109" t="s">
        <v>1001</v>
      </c>
      <c r="H110" s="109">
        <v>299</v>
      </c>
      <c r="I110" s="109" t="s">
        <v>29</v>
      </c>
      <c r="J110" s="109"/>
      <c r="K110" s="109" t="s">
        <v>796</v>
      </c>
      <c r="L110" s="111" t="s">
        <v>30</v>
      </c>
      <c r="M110" s="109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</row>
    <row r="111" spans="1:27" ht="15">
      <c r="A111" s="124">
        <v>108</v>
      </c>
      <c r="B111" s="113" t="s">
        <v>5844</v>
      </c>
      <c r="C111" s="113" t="s">
        <v>49</v>
      </c>
      <c r="D111" s="113" t="s">
        <v>3491</v>
      </c>
      <c r="E111" s="109" t="s">
        <v>3553</v>
      </c>
      <c r="F111" s="134" t="s">
        <v>3827</v>
      </c>
      <c r="G111" s="109" t="s">
        <v>1172</v>
      </c>
      <c r="H111" s="109">
        <v>225</v>
      </c>
      <c r="I111" s="109" t="s">
        <v>29</v>
      </c>
      <c r="J111" s="109"/>
      <c r="K111" s="109" t="s">
        <v>796</v>
      </c>
      <c r="L111" s="111" t="s">
        <v>30</v>
      </c>
      <c r="M111" s="109">
        <v>2021</v>
      </c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</row>
    <row r="112" spans="1:27" ht="15">
      <c r="A112" s="124">
        <v>109</v>
      </c>
      <c r="B112" s="113" t="s">
        <v>3828</v>
      </c>
      <c r="C112" s="113" t="s">
        <v>49</v>
      </c>
      <c r="D112" s="113" t="s">
        <v>2017</v>
      </c>
      <c r="E112" s="109" t="s">
        <v>3553</v>
      </c>
      <c r="F112" s="134" t="s">
        <v>3829</v>
      </c>
      <c r="G112" s="109" t="s">
        <v>2627</v>
      </c>
      <c r="H112" s="109">
        <v>499</v>
      </c>
      <c r="I112" s="109" t="s">
        <v>20</v>
      </c>
      <c r="J112" s="109"/>
      <c r="K112" s="109" t="s">
        <v>796</v>
      </c>
      <c r="L112" s="111" t="s">
        <v>112</v>
      </c>
      <c r="M112" s="109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</row>
    <row r="113" spans="1:27" ht="15">
      <c r="A113" s="124">
        <v>110</v>
      </c>
      <c r="B113" s="113" t="s">
        <v>3830</v>
      </c>
      <c r="C113" s="113" t="s">
        <v>49</v>
      </c>
      <c r="D113" s="113" t="s">
        <v>3831</v>
      </c>
      <c r="E113" s="109" t="s">
        <v>3553</v>
      </c>
      <c r="F113" s="134" t="s">
        <v>3832</v>
      </c>
      <c r="G113" s="109" t="s">
        <v>331</v>
      </c>
      <c r="H113" s="109">
        <v>299</v>
      </c>
      <c r="I113" s="109" t="s">
        <v>29</v>
      </c>
      <c r="J113" s="109"/>
      <c r="K113" s="109" t="s">
        <v>796</v>
      </c>
      <c r="L113" s="111" t="s">
        <v>3833</v>
      </c>
      <c r="M113" s="109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</row>
    <row r="114" spans="1:27" ht="45">
      <c r="A114" s="124">
        <v>111</v>
      </c>
      <c r="B114" s="113" t="s">
        <v>3834</v>
      </c>
      <c r="C114" s="113" t="s">
        <v>49</v>
      </c>
      <c r="D114" s="113" t="s">
        <v>2009</v>
      </c>
      <c r="E114" s="109" t="s">
        <v>3553</v>
      </c>
      <c r="F114" s="134" t="s">
        <v>3835</v>
      </c>
      <c r="G114" s="109" t="s">
        <v>3836</v>
      </c>
      <c r="H114" s="109">
        <v>399</v>
      </c>
      <c r="I114" s="109" t="s">
        <v>20</v>
      </c>
      <c r="J114" s="109"/>
      <c r="K114" s="109" t="s">
        <v>796</v>
      </c>
      <c r="L114" s="111" t="s">
        <v>2379</v>
      </c>
      <c r="M114" s="109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</row>
    <row r="115" spans="1:27" ht="15">
      <c r="A115" s="124">
        <v>112</v>
      </c>
      <c r="B115" s="113" t="s">
        <v>3837</v>
      </c>
      <c r="C115" s="113" t="s">
        <v>49</v>
      </c>
      <c r="D115" s="113" t="s">
        <v>3838</v>
      </c>
      <c r="E115" s="109" t="s">
        <v>3553</v>
      </c>
      <c r="F115" s="134" t="s">
        <v>3839</v>
      </c>
      <c r="G115" s="109" t="s">
        <v>3840</v>
      </c>
      <c r="H115" s="109">
        <v>499</v>
      </c>
      <c r="I115" s="109" t="s">
        <v>20</v>
      </c>
      <c r="J115" s="109"/>
      <c r="K115" s="109" t="s">
        <v>796</v>
      </c>
      <c r="L115" s="111" t="s">
        <v>30</v>
      </c>
      <c r="M115" s="109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</row>
    <row r="116" spans="1:27" ht="30">
      <c r="A116" s="124">
        <v>113</v>
      </c>
      <c r="B116" s="113" t="s">
        <v>3841</v>
      </c>
      <c r="C116" s="113" t="s">
        <v>33</v>
      </c>
      <c r="D116" s="113"/>
      <c r="E116" s="109" t="s">
        <v>3553</v>
      </c>
      <c r="F116" s="134" t="s">
        <v>3842</v>
      </c>
      <c r="G116" s="109" t="s">
        <v>1939</v>
      </c>
      <c r="H116" s="109">
        <v>150</v>
      </c>
      <c r="I116" s="109" t="s">
        <v>2414</v>
      </c>
      <c r="J116" s="109"/>
      <c r="K116" s="109" t="s">
        <v>796</v>
      </c>
      <c r="L116" s="111" t="s">
        <v>3662</v>
      </c>
      <c r="M116" s="109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</row>
    <row r="117" spans="1:27" ht="15">
      <c r="A117" s="124">
        <v>114</v>
      </c>
      <c r="B117" s="113" t="s">
        <v>3843</v>
      </c>
      <c r="C117" s="113" t="s">
        <v>17</v>
      </c>
      <c r="D117" s="113" t="s">
        <v>2560</v>
      </c>
      <c r="E117" s="109" t="s">
        <v>3553</v>
      </c>
      <c r="F117" s="134" t="s">
        <v>3844</v>
      </c>
      <c r="G117" s="109" t="s">
        <v>2253</v>
      </c>
      <c r="H117" s="109">
        <v>199</v>
      </c>
      <c r="I117" s="109" t="s">
        <v>29</v>
      </c>
      <c r="J117" s="109"/>
      <c r="K117" s="109" t="s">
        <v>796</v>
      </c>
      <c r="L117" s="111" t="s">
        <v>104</v>
      </c>
      <c r="M117" s="109">
        <v>2023</v>
      </c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</row>
    <row r="118" spans="1:27" ht="15">
      <c r="A118" s="124">
        <v>115</v>
      </c>
      <c r="B118" s="113" t="s">
        <v>2562</v>
      </c>
      <c r="C118" s="113" t="s">
        <v>17</v>
      </c>
      <c r="D118" s="113" t="s">
        <v>1665</v>
      </c>
      <c r="E118" s="109" t="s">
        <v>3553</v>
      </c>
      <c r="F118" s="134" t="s">
        <v>3845</v>
      </c>
      <c r="G118" s="109" t="s">
        <v>331</v>
      </c>
      <c r="H118" s="109">
        <v>399</v>
      </c>
      <c r="I118" s="109" t="s">
        <v>29</v>
      </c>
      <c r="J118" s="109"/>
      <c r="K118" s="109" t="s">
        <v>796</v>
      </c>
      <c r="L118" s="111" t="s">
        <v>483</v>
      </c>
      <c r="M118" s="109">
        <v>2024</v>
      </c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</row>
    <row r="119" spans="1:27" ht="15">
      <c r="A119" s="124">
        <v>116</v>
      </c>
      <c r="B119" s="113" t="s">
        <v>3846</v>
      </c>
      <c r="C119" s="113" t="s">
        <v>33</v>
      </c>
      <c r="D119" s="113" t="s">
        <v>905</v>
      </c>
      <c r="E119" s="109" t="s">
        <v>3553</v>
      </c>
      <c r="F119" s="134" t="s">
        <v>3847</v>
      </c>
      <c r="G119" s="109" t="s">
        <v>2287</v>
      </c>
      <c r="H119" s="109">
        <v>199</v>
      </c>
      <c r="I119" s="109" t="s">
        <v>244</v>
      </c>
      <c r="J119" s="109"/>
      <c r="K119" s="109" t="s">
        <v>796</v>
      </c>
      <c r="L119" s="111" t="s">
        <v>538</v>
      </c>
      <c r="M119" s="109">
        <v>2021</v>
      </c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</row>
    <row r="120" spans="1:27" ht="15">
      <c r="A120" s="124">
        <v>117</v>
      </c>
      <c r="B120" s="113" t="s">
        <v>3848</v>
      </c>
      <c r="C120" s="113" t="s">
        <v>49</v>
      </c>
      <c r="D120" s="113" t="s">
        <v>3849</v>
      </c>
      <c r="E120" s="109" t="s">
        <v>3553</v>
      </c>
      <c r="F120" s="134" t="s">
        <v>3850</v>
      </c>
      <c r="G120" s="109" t="s">
        <v>3851</v>
      </c>
      <c r="H120" s="109">
        <v>599</v>
      </c>
      <c r="I120" s="109" t="s">
        <v>20</v>
      </c>
      <c r="J120" s="109"/>
      <c r="K120" s="109" t="s">
        <v>796</v>
      </c>
      <c r="L120" s="111" t="s">
        <v>30</v>
      </c>
      <c r="M120" s="109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</row>
    <row r="121" spans="1:27" ht="30">
      <c r="A121" s="124">
        <v>118</v>
      </c>
      <c r="B121" s="113" t="s">
        <v>2603</v>
      </c>
      <c r="C121" s="113" t="s">
        <v>17</v>
      </c>
      <c r="D121" s="113" t="s">
        <v>2604</v>
      </c>
      <c r="E121" s="109" t="s">
        <v>3553</v>
      </c>
      <c r="F121" s="134" t="s">
        <v>3852</v>
      </c>
      <c r="G121" s="109" t="s">
        <v>3853</v>
      </c>
      <c r="H121" s="109">
        <v>399</v>
      </c>
      <c r="I121" s="109" t="s">
        <v>3854</v>
      </c>
      <c r="J121" s="109"/>
      <c r="K121" s="109" t="s">
        <v>916</v>
      </c>
      <c r="L121" s="111" t="s">
        <v>1633</v>
      </c>
      <c r="M121" s="109">
        <v>2024</v>
      </c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</row>
    <row r="122" spans="1:27" ht="15">
      <c r="A122" s="124">
        <v>119</v>
      </c>
      <c r="B122" s="113" t="s">
        <v>3855</v>
      </c>
      <c r="C122" s="113" t="s">
        <v>33</v>
      </c>
      <c r="D122" s="113" t="s">
        <v>905</v>
      </c>
      <c r="E122" s="109" t="s">
        <v>3553</v>
      </c>
      <c r="F122" s="134" t="s">
        <v>3856</v>
      </c>
      <c r="G122" s="109" t="s">
        <v>1987</v>
      </c>
      <c r="H122" s="109">
        <v>199</v>
      </c>
      <c r="I122" s="109" t="s">
        <v>244</v>
      </c>
      <c r="J122" s="109"/>
      <c r="K122" s="109" t="s">
        <v>796</v>
      </c>
      <c r="L122" s="111" t="s">
        <v>1191</v>
      </c>
      <c r="M122" s="109">
        <v>2021</v>
      </c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</row>
    <row r="123" spans="1:27" ht="15">
      <c r="A123" s="124">
        <v>120</v>
      </c>
      <c r="B123" s="113" t="s">
        <v>2620</v>
      </c>
      <c r="C123" s="113" t="s">
        <v>49</v>
      </c>
      <c r="D123" s="113" t="s">
        <v>1950</v>
      </c>
      <c r="E123" s="109" t="s">
        <v>3553</v>
      </c>
      <c r="F123" s="134" t="s">
        <v>3857</v>
      </c>
      <c r="G123" s="109" t="s">
        <v>1147</v>
      </c>
      <c r="H123" s="109">
        <v>350</v>
      </c>
      <c r="I123" s="109" t="s">
        <v>29</v>
      </c>
      <c r="J123" s="109"/>
      <c r="K123" s="109" t="s">
        <v>796</v>
      </c>
      <c r="L123" s="111" t="s">
        <v>30</v>
      </c>
      <c r="M123" s="109">
        <v>2024</v>
      </c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</row>
    <row r="124" spans="1:27" ht="15">
      <c r="A124" s="124">
        <v>121</v>
      </c>
      <c r="B124" s="113" t="s">
        <v>3858</v>
      </c>
      <c r="C124" s="113" t="s">
        <v>49</v>
      </c>
      <c r="D124" s="113" t="s">
        <v>905</v>
      </c>
      <c r="E124" s="109" t="s">
        <v>3553</v>
      </c>
      <c r="F124" s="134" t="s">
        <v>3859</v>
      </c>
      <c r="G124" s="109" t="s">
        <v>1661</v>
      </c>
      <c r="H124" s="109">
        <v>295</v>
      </c>
      <c r="I124" s="109" t="s">
        <v>20</v>
      </c>
      <c r="J124" s="109"/>
      <c r="K124" s="109" t="s">
        <v>796</v>
      </c>
      <c r="L124" s="111" t="s">
        <v>185</v>
      </c>
      <c r="M124" s="109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</row>
    <row r="125" spans="1:27" ht="45">
      <c r="A125" s="124">
        <v>122</v>
      </c>
      <c r="B125" s="113" t="s">
        <v>5845</v>
      </c>
      <c r="C125" s="113" t="s">
        <v>33</v>
      </c>
      <c r="D125" s="113" t="s">
        <v>3625</v>
      </c>
      <c r="E125" s="109" t="s">
        <v>3553</v>
      </c>
      <c r="F125" s="134" t="s">
        <v>3860</v>
      </c>
      <c r="G125" s="109" t="s">
        <v>1072</v>
      </c>
      <c r="H125" s="109">
        <v>250</v>
      </c>
      <c r="I125" s="109" t="s">
        <v>29</v>
      </c>
      <c r="J125" s="109"/>
      <c r="K125" s="109" t="s">
        <v>796</v>
      </c>
      <c r="L125" s="111" t="s">
        <v>185</v>
      </c>
      <c r="M125" s="109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</row>
    <row r="126" spans="1:27" ht="15">
      <c r="A126" s="124">
        <v>123</v>
      </c>
      <c r="B126" s="113" t="s">
        <v>2630</v>
      </c>
      <c r="C126" s="113" t="s">
        <v>33</v>
      </c>
      <c r="D126" s="113" t="s">
        <v>3861</v>
      </c>
      <c r="E126" s="109" t="s">
        <v>3553</v>
      </c>
      <c r="F126" s="134" t="s">
        <v>3862</v>
      </c>
      <c r="G126" s="109" t="s">
        <v>3386</v>
      </c>
      <c r="H126" s="109">
        <v>199</v>
      </c>
      <c r="I126" s="109" t="s">
        <v>244</v>
      </c>
      <c r="J126" s="109"/>
      <c r="K126" s="109" t="s">
        <v>796</v>
      </c>
      <c r="L126" s="111" t="s">
        <v>3863</v>
      </c>
      <c r="M126" s="109">
        <v>2021</v>
      </c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</row>
    <row r="127" spans="1:27" ht="15">
      <c r="A127" s="124">
        <v>124</v>
      </c>
      <c r="B127" s="113" t="s">
        <v>3864</v>
      </c>
      <c r="C127" s="113" t="s">
        <v>33</v>
      </c>
      <c r="D127" s="113" t="s">
        <v>2017</v>
      </c>
      <c r="E127" s="109" t="s">
        <v>3553</v>
      </c>
      <c r="F127" s="134" t="s">
        <v>3865</v>
      </c>
      <c r="G127" s="109" t="s">
        <v>1987</v>
      </c>
      <c r="H127" s="109">
        <v>225</v>
      </c>
      <c r="I127" s="109" t="s">
        <v>20</v>
      </c>
      <c r="J127" s="109"/>
      <c r="K127" s="109" t="s">
        <v>796</v>
      </c>
      <c r="L127" s="111" t="s">
        <v>112</v>
      </c>
      <c r="M127" s="109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</row>
    <row r="128" spans="1:27" ht="15">
      <c r="A128" s="124">
        <v>125</v>
      </c>
      <c r="B128" s="113" t="s">
        <v>3866</v>
      </c>
      <c r="C128" s="113" t="s">
        <v>33</v>
      </c>
      <c r="D128" s="113" t="s">
        <v>2391</v>
      </c>
      <c r="E128" s="109" t="s">
        <v>3553</v>
      </c>
      <c r="F128" s="134" t="s">
        <v>3867</v>
      </c>
      <c r="G128" s="109" t="s">
        <v>3868</v>
      </c>
      <c r="H128" s="109">
        <v>399</v>
      </c>
      <c r="I128" s="109" t="s">
        <v>29</v>
      </c>
      <c r="J128" s="109"/>
      <c r="K128" s="109" t="s">
        <v>796</v>
      </c>
      <c r="L128" s="111" t="s">
        <v>2428</v>
      </c>
      <c r="M128" s="109">
        <v>2021</v>
      </c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</row>
    <row r="129" spans="1:27" ht="30">
      <c r="A129" s="124">
        <v>126</v>
      </c>
      <c r="B129" s="113" t="s">
        <v>3869</v>
      </c>
      <c r="C129" s="113" t="s">
        <v>33</v>
      </c>
      <c r="D129" s="113" t="s">
        <v>2382</v>
      </c>
      <c r="E129" s="109" t="s">
        <v>3553</v>
      </c>
      <c r="F129" s="134" t="s">
        <v>3870</v>
      </c>
      <c r="G129" s="109" t="s">
        <v>3871</v>
      </c>
      <c r="H129" s="109">
        <v>399</v>
      </c>
      <c r="I129" s="109" t="s">
        <v>84</v>
      </c>
      <c r="J129" s="109"/>
      <c r="K129" s="109" t="s">
        <v>796</v>
      </c>
      <c r="L129" s="111" t="s">
        <v>3872</v>
      </c>
      <c r="M129" s="109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</row>
    <row r="130" spans="1:27" ht="15">
      <c r="A130" s="124">
        <v>127</v>
      </c>
      <c r="B130" s="113" t="s">
        <v>3873</v>
      </c>
      <c r="C130" s="113" t="s">
        <v>49</v>
      </c>
      <c r="D130" s="113" t="s">
        <v>3589</v>
      </c>
      <c r="E130" s="109" t="s">
        <v>3553</v>
      </c>
      <c r="F130" s="134" t="s">
        <v>3874</v>
      </c>
      <c r="G130" s="109" t="s">
        <v>895</v>
      </c>
      <c r="H130" s="109">
        <v>299</v>
      </c>
      <c r="I130" s="109" t="s">
        <v>20</v>
      </c>
      <c r="J130" s="109"/>
      <c r="K130" s="109" t="s">
        <v>796</v>
      </c>
      <c r="L130" s="111" t="s">
        <v>1633</v>
      </c>
      <c r="M130" s="109">
        <v>2025</v>
      </c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</row>
    <row r="131" spans="1:27" ht="15">
      <c r="A131" s="124">
        <v>128</v>
      </c>
      <c r="B131" s="113" t="s">
        <v>2665</v>
      </c>
      <c r="C131" s="113" t="s">
        <v>17</v>
      </c>
      <c r="D131" s="113" t="s">
        <v>2666</v>
      </c>
      <c r="E131" s="109" t="s">
        <v>3553</v>
      </c>
      <c r="F131" s="134" t="s">
        <v>3875</v>
      </c>
      <c r="G131" s="109" t="s">
        <v>3748</v>
      </c>
      <c r="H131" s="109">
        <v>399</v>
      </c>
      <c r="I131" s="109" t="s">
        <v>29</v>
      </c>
      <c r="J131" s="109"/>
      <c r="K131" s="109" t="s">
        <v>796</v>
      </c>
      <c r="L131" s="111" t="s">
        <v>185</v>
      </c>
      <c r="M131" s="109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</row>
    <row r="132" spans="1:27" ht="15">
      <c r="A132" s="124">
        <v>129</v>
      </c>
      <c r="B132" s="113" t="s">
        <v>3876</v>
      </c>
      <c r="C132" s="113" t="s">
        <v>49</v>
      </c>
      <c r="D132" s="113" t="s">
        <v>3625</v>
      </c>
      <c r="E132" s="109" t="s">
        <v>3553</v>
      </c>
      <c r="F132" s="134" t="s">
        <v>3877</v>
      </c>
      <c r="G132" s="109" t="s">
        <v>1058</v>
      </c>
      <c r="H132" s="109">
        <v>175</v>
      </c>
      <c r="I132" s="109" t="s">
        <v>244</v>
      </c>
      <c r="J132" s="109"/>
      <c r="K132" s="109" t="s">
        <v>796</v>
      </c>
      <c r="L132" s="111" t="s">
        <v>185</v>
      </c>
      <c r="M132" s="109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</row>
    <row r="133" spans="1:27" ht="45">
      <c r="A133" s="124">
        <v>130</v>
      </c>
      <c r="B133" s="113" t="s">
        <v>3878</v>
      </c>
      <c r="C133" s="113" t="s">
        <v>33</v>
      </c>
      <c r="D133" s="113" t="s">
        <v>2691</v>
      </c>
      <c r="E133" s="109" t="s">
        <v>3553</v>
      </c>
      <c r="F133" s="134" t="s">
        <v>3879</v>
      </c>
      <c r="G133" s="109" t="s">
        <v>3880</v>
      </c>
      <c r="H133" s="109">
        <v>450</v>
      </c>
      <c r="I133" s="109" t="s">
        <v>84</v>
      </c>
      <c r="J133" s="109"/>
      <c r="K133" s="109" t="s">
        <v>796</v>
      </c>
      <c r="L133" s="111" t="s">
        <v>104</v>
      </c>
      <c r="M133" s="109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</row>
    <row r="134" spans="1:27" ht="30">
      <c r="A134" s="124">
        <v>131</v>
      </c>
      <c r="B134" s="113" t="s">
        <v>3881</v>
      </c>
      <c r="C134" s="113" t="s">
        <v>33</v>
      </c>
      <c r="D134" s="113" t="s">
        <v>3849</v>
      </c>
      <c r="E134" s="109" t="s">
        <v>3553</v>
      </c>
      <c r="F134" s="134" t="s">
        <v>3882</v>
      </c>
      <c r="G134" s="109" t="s">
        <v>3883</v>
      </c>
      <c r="H134" s="109">
        <v>299</v>
      </c>
      <c r="I134" s="109" t="s">
        <v>20</v>
      </c>
      <c r="J134" s="109"/>
      <c r="K134" s="109" t="s">
        <v>796</v>
      </c>
      <c r="L134" s="111" t="s">
        <v>104</v>
      </c>
      <c r="M134" s="109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</row>
    <row r="135" spans="1:27" ht="30">
      <c r="A135" s="124">
        <v>132</v>
      </c>
      <c r="B135" s="113" t="s">
        <v>3884</v>
      </c>
      <c r="C135" s="113" t="s">
        <v>49</v>
      </c>
      <c r="D135" s="113" t="s">
        <v>228</v>
      </c>
      <c r="E135" s="109" t="s">
        <v>3553</v>
      </c>
      <c r="F135" s="134" t="s">
        <v>3885</v>
      </c>
      <c r="G135" s="109" t="s">
        <v>3886</v>
      </c>
      <c r="H135" s="109">
        <v>599</v>
      </c>
      <c r="I135" s="109" t="s">
        <v>74</v>
      </c>
      <c r="J135" s="109"/>
      <c r="K135" s="109" t="s">
        <v>796</v>
      </c>
      <c r="L135" s="111" t="s">
        <v>2680</v>
      </c>
      <c r="M135" s="109">
        <v>2023</v>
      </c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</row>
    <row r="136" spans="1:27" ht="30">
      <c r="A136" s="124">
        <v>133</v>
      </c>
      <c r="B136" s="113" t="s">
        <v>3887</v>
      </c>
      <c r="C136" s="113" t="s">
        <v>17</v>
      </c>
      <c r="D136" s="113" t="s">
        <v>2684</v>
      </c>
      <c r="E136" s="109" t="s">
        <v>3553</v>
      </c>
      <c r="F136" s="134" t="s">
        <v>3888</v>
      </c>
      <c r="G136" s="109" t="s">
        <v>1153</v>
      </c>
      <c r="H136" s="109">
        <v>499</v>
      </c>
      <c r="I136" s="109" t="s">
        <v>29</v>
      </c>
      <c r="J136" s="109"/>
      <c r="K136" s="109" t="s">
        <v>796</v>
      </c>
      <c r="L136" s="111" t="s">
        <v>3889</v>
      </c>
      <c r="M136" s="109">
        <v>2022</v>
      </c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</row>
    <row r="137" spans="1:27" ht="15">
      <c r="A137" s="124">
        <v>134</v>
      </c>
      <c r="B137" s="113" t="s">
        <v>3890</v>
      </c>
      <c r="C137" s="113" t="s">
        <v>33</v>
      </c>
      <c r="D137" s="113" t="s">
        <v>868</v>
      </c>
      <c r="E137" s="109" t="s">
        <v>3553</v>
      </c>
      <c r="F137" s="134" t="s">
        <v>3891</v>
      </c>
      <c r="G137" s="109" t="s">
        <v>444</v>
      </c>
      <c r="H137" s="109">
        <v>295</v>
      </c>
      <c r="I137" s="109" t="s">
        <v>20</v>
      </c>
      <c r="J137" s="109"/>
      <c r="K137" s="109" t="s">
        <v>796</v>
      </c>
      <c r="L137" s="111" t="s">
        <v>821</v>
      </c>
      <c r="M137" s="109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</row>
    <row r="138" spans="1:27" ht="15">
      <c r="A138" s="124">
        <v>135</v>
      </c>
      <c r="B138" s="113" t="s">
        <v>5846</v>
      </c>
      <c r="C138" s="113" t="s">
        <v>33</v>
      </c>
      <c r="D138" s="113" t="s">
        <v>905</v>
      </c>
      <c r="E138" s="109" t="s">
        <v>3553</v>
      </c>
      <c r="F138" s="134" t="s">
        <v>3892</v>
      </c>
      <c r="G138" s="109" t="s">
        <v>2064</v>
      </c>
      <c r="H138" s="109">
        <v>199</v>
      </c>
      <c r="I138" s="109" t="s">
        <v>244</v>
      </c>
      <c r="J138" s="109"/>
      <c r="K138" s="109" t="s">
        <v>796</v>
      </c>
      <c r="L138" s="111" t="s">
        <v>185</v>
      </c>
      <c r="M138" s="109">
        <v>2021</v>
      </c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</row>
    <row r="139" spans="1:27" ht="15">
      <c r="A139" s="124">
        <v>136</v>
      </c>
      <c r="B139" s="113" t="s">
        <v>3893</v>
      </c>
      <c r="C139" s="113" t="s">
        <v>33</v>
      </c>
      <c r="D139" s="113" t="s">
        <v>2704</v>
      </c>
      <c r="E139" s="109" t="s">
        <v>3553</v>
      </c>
      <c r="F139" s="134" t="s">
        <v>3894</v>
      </c>
      <c r="G139" s="109" t="s">
        <v>1066</v>
      </c>
      <c r="H139" s="109">
        <v>175</v>
      </c>
      <c r="I139" s="109" t="s">
        <v>29</v>
      </c>
      <c r="J139" s="109"/>
      <c r="K139" s="109" t="s">
        <v>796</v>
      </c>
      <c r="L139" s="111" t="s">
        <v>873</v>
      </c>
      <c r="M139" s="109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</row>
    <row r="140" spans="1:27" ht="15">
      <c r="A140" s="124">
        <v>137</v>
      </c>
      <c r="B140" s="113" t="s">
        <v>3895</v>
      </c>
      <c r="C140" s="113" t="s">
        <v>49</v>
      </c>
      <c r="D140" s="113" t="s">
        <v>3896</v>
      </c>
      <c r="E140" s="109" t="s">
        <v>3553</v>
      </c>
      <c r="F140" s="134" t="s">
        <v>3897</v>
      </c>
      <c r="G140" s="109" t="s">
        <v>1353</v>
      </c>
      <c r="H140" s="109">
        <v>225</v>
      </c>
      <c r="I140" s="109" t="s">
        <v>29</v>
      </c>
      <c r="J140" s="109"/>
      <c r="K140" s="109" t="s">
        <v>796</v>
      </c>
      <c r="L140" s="111" t="s">
        <v>104</v>
      </c>
      <c r="M140" s="109">
        <v>2021</v>
      </c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</row>
    <row r="141" spans="1:27" ht="15">
      <c r="A141" s="124">
        <v>138</v>
      </c>
      <c r="B141" s="113" t="s">
        <v>3898</v>
      </c>
      <c r="C141" s="113" t="s">
        <v>33</v>
      </c>
      <c r="D141" s="113" t="s">
        <v>3896</v>
      </c>
      <c r="E141" s="109" t="s">
        <v>3553</v>
      </c>
      <c r="F141" s="134" t="s">
        <v>3899</v>
      </c>
      <c r="G141" s="109" t="s">
        <v>1147</v>
      </c>
      <c r="H141" s="109">
        <v>350</v>
      </c>
      <c r="I141" s="109" t="s">
        <v>29</v>
      </c>
      <c r="J141" s="109"/>
      <c r="K141" s="109" t="s">
        <v>796</v>
      </c>
      <c r="L141" s="111" t="s">
        <v>3155</v>
      </c>
      <c r="M141" s="109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</row>
    <row r="142" spans="1:27" ht="15">
      <c r="A142" s="124">
        <v>139</v>
      </c>
      <c r="B142" s="113" t="s">
        <v>2755</v>
      </c>
      <c r="C142" s="113" t="s">
        <v>33</v>
      </c>
      <c r="D142" s="113" t="s">
        <v>905</v>
      </c>
      <c r="E142" s="109" t="s">
        <v>3553</v>
      </c>
      <c r="F142" s="134" t="s">
        <v>3900</v>
      </c>
      <c r="G142" s="109" t="s">
        <v>814</v>
      </c>
      <c r="H142" s="109">
        <v>175</v>
      </c>
      <c r="I142" s="109" t="s">
        <v>20</v>
      </c>
      <c r="J142" s="109"/>
      <c r="K142" s="109" t="s">
        <v>796</v>
      </c>
      <c r="L142" s="111" t="s">
        <v>1919</v>
      </c>
      <c r="M142" s="109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</row>
    <row r="143" spans="1:27" ht="15">
      <c r="A143" s="124">
        <v>140</v>
      </c>
      <c r="B143" s="113" t="s">
        <v>5847</v>
      </c>
      <c r="C143" s="113" t="s">
        <v>33</v>
      </c>
      <c r="D143" s="113" t="s">
        <v>905</v>
      </c>
      <c r="E143" s="109" t="s">
        <v>3553</v>
      </c>
      <c r="F143" s="134" t="s">
        <v>3901</v>
      </c>
      <c r="G143" s="109" t="s">
        <v>2396</v>
      </c>
      <c r="H143" s="109">
        <v>399</v>
      </c>
      <c r="I143" s="109" t="s">
        <v>20</v>
      </c>
      <c r="J143" s="109"/>
      <c r="K143" s="109" t="s">
        <v>796</v>
      </c>
      <c r="L143" s="111" t="s">
        <v>185</v>
      </c>
      <c r="M143" s="109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</row>
    <row r="144" spans="1:27" ht="15">
      <c r="A144" s="124">
        <v>141</v>
      </c>
      <c r="B144" s="113" t="s">
        <v>5848</v>
      </c>
      <c r="C144" s="113" t="s">
        <v>33</v>
      </c>
      <c r="D144" s="113" t="s">
        <v>3902</v>
      </c>
      <c r="E144" s="109" t="s">
        <v>3553</v>
      </c>
      <c r="F144" s="134" t="s">
        <v>3903</v>
      </c>
      <c r="G144" s="109" t="s">
        <v>1353</v>
      </c>
      <c r="H144" s="109">
        <v>350</v>
      </c>
      <c r="I144" s="109" t="s">
        <v>20</v>
      </c>
      <c r="J144" s="109"/>
      <c r="K144" s="109" t="s">
        <v>796</v>
      </c>
      <c r="L144" s="111" t="s">
        <v>1633</v>
      </c>
      <c r="M144" s="109">
        <v>2020</v>
      </c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</row>
    <row r="145" spans="1:27" ht="30">
      <c r="A145" s="124">
        <v>142</v>
      </c>
      <c r="B145" s="113" t="s">
        <v>3904</v>
      </c>
      <c r="C145" s="113" t="s">
        <v>33</v>
      </c>
      <c r="D145" s="113" t="s">
        <v>2782</v>
      </c>
      <c r="E145" s="109" t="s">
        <v>3553</v>
      </c>
      <c r="F145" s="134" t="s">
        <v>3905</v>
      </c>
      <c r="G145" s="109" t="s">
        <v>1648</v>
      </c>
      <c r="H145" s="109">
        <v>199</v>
      </c>
      <c r="I145" s="109" t="s">
        <v>29</v>
      </c>
      <c r="J145" s="109"/>
      <c r="K145" s="109" t="s">
        <v>796</v>
      </c>
      <c r="L145" s="111" t="s">
        <v>185</v>
      </c>
      <c r="M145" s="109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</row>
    <row r="146" spans="1:27" ht="15">
      <c r="A146" s="124">
        <v>143</v>
      </c>
      <c r="B146" s="113" t="s">
        <v>3906</v>
      </c>
      <c r="C146" s="113" t="s">
        <v>49</v>
      </c>
      <c r="D146" s="113" t="s">
        <v>1262</v>
      </c>
      <c r="E146" s="109" t="s">
        <v>3553</v>
      </c>
      <c r="F146" s="134" t="s">
        <v>3907</v>
      </c>
      <c r="G146" s="109" t="s">
        <v>184</v>
      </c>
      <c r="H146" s="109">
        <v>250</v>
      </c>
      <c r="I146" s="109" t="s">
        <v>244</v>
      </c>
      <c r="J146" s="109"/>
      <c r="K146" s="109" t="s">
        <v>796</v>
      </c>
      <c r="L146" s="111" t="s">
        <v>185</v>
      </c>
      <c r="M146" s="109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</row>
    <row r="147" spans="1:27" ht="15">
      <c r="A147" s="124">
        <v>144</v>
      </c>
      <c r="B147" s="113" t="s">
        <v>3908</v>
      </c>
      <c r="C147" s="113" t="s">
        <v>49</v>
      </c>
      <c r="D147" s="113" t="s">
        <v>3838</v>
      </c>
      <c r="E147" s="109" t="s">
        <v>3553</v>
      </c>
      <c r="F147" s="134" t="s">
        <v>3909</v>
      </c>
      <c r="G147" s="109" t="s">
        <v>2250</v>
      </c>
      <c r="H147" s="109">
        <v>399</v>
      </c>
      <c r="I147" s="109" t="s">
        <v>20</v>
      </c>
      <c r="J147" s="109"/>
      <c r="K147" s="109" t="s">
        <v>796</v>
      </c>
      <c r="L147" s="111" t="s">
        <v>30</v>
      </c>
      <c r="M147" s="109">
        <v>2021</v>
      </c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</row>
    <row r="148" spans="1:27" ht="45">
      <c r="A148" s="124">
        <v>145</v>
      </c>
      <c r="B148" s="123" t="s">
        <v>3910</v>
      </c>
      <c r="C148" s="123" t="s">
        <v>49</v>
      </c>
      <c r="D148" s="123" t="s">
        <v>3911</v>
      </c>
      <c r="E148" s="124" t="s">
        <v>3553</v>
      </c>
      <c r="F148" s="139" t="s">
        <v>3912</v>
      </c>
      <c r="G148" s="124" t="s">
        <v>3913</v>
      </c>
      <c r="H148" s="124">
        <v>499</v>
      </c>
      <c r="I148" s="124" t="s">
        <v>20</v>
      </c>
      <c r="J148" s="124"/>
      <c r="K148" s="121" t="s">
        <v>796</v>
      </c>
      <c r="L148" s="125" t="s">
        <v>3914</v>
      </c>
      <c r="M148" s="124">
        <v>2022</v>
      </c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</row>
    <row r="149" spans="1:27" ht="15">
      <c r="A149" s="124">
        <v>146</v>
      </c>
      <c r="B149" s="123" t="s">
        <v>3915</v>
      </c>
      <c r="C149" s="123" t="s">
        <v>49</v>
      </c>
      <c r="D149" s="123" t="s">
        <v>3916</v>
      </c>
      <c r="E149" s="124" t="s">
        <v>3553</v>
      </c>
      <c r="F149" s="139" t="s">
        <v>3917</v>
      </c>
      <c r="G149" s="124">
        <v>600</v>
      </c>
      <c r="H149" s="124">
        <v>499</v>
      </c>
      <c r="I149" s="124" t="s">
        <v>20</v>
      </c>
      <c r="J149" s="124"/>
      <c r="K149" s="124" t="s">
        <v>796</v>
      </c>
      <c r="L149" s="125" t="s">
        <v>2379</v>
      </c>
      <c r="M149" s="124">
        <v>2020</v>
      </c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</row>
    <row r="150" spans="1:27" ht="15">
      <c r="A150" s="124">
        <v>147</v>
      </c>
      <c r="B150" s="123" t="s">
        <v>3918</v>
      </c>
      <c r="C150" s="123" t="s">
        <v>49</v>
      </c>
      <c r="D150" s="123" t="s">
        <v>1624</v>
      </c>
      <c r="E150" s="124" t="s">
        <v>3553</v>
      </c>
      <c r="F150" s="139" t="s">
        <v>3919</v>
      </c>
      <c r="G150" s="124" t="s">
        <v>1001</v>
      </c>
      <c r="H150" s="124">
        <v>499</v>
      </c>
      <c r="I150" s="124" t="s">
        <v>20</v>
      </c>
      <c r="J150" s="124"/>
      <c r="K150" s="124" t="s">
        <v>796</v>
      </c>
      <c r="L150" s="125" t="s">
        <v>1633</v>
      </c>
      <c r="M150" s="124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</row>
    <row r="151" spans="1:27" ht="15">
      <c r="A151" s="124">
        <v>148</v>
      </c>
      <c r="B151" s="123" t="s">
        <v>5849</v>
      </c>
      <c r="C151" s="123" t="s">
        <v>33</v>
      </c>
      <c r="D151" s="123" t="s">
        <v>2340</v>
      </c>
      <c r="E151" s="124" t="s">
        <v>3553</v>
      </c>
      <c r="F151" s="139" t="s">
        <v>3920</v>
      </c>
      <c r="G151" s="124" t="s">
        <v>2342</v>
      </c>
      <c r="H151" s="124">
        <v>175</v>
      </c>
      <c r="I151" s="124" t="s">
        <v>29</v>
      </c>
      <c r="J151" s="124"/>
      <c r="K151" s="124" t="s">
        <v>796</v>
      </c>
      <c r="L151" s="125" t="s">
        <v>185</v>
      </c>
      <c r="M151" s="124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</row>
    <row r="152" spans="1:27" ht="15">
      <c r="A152" s="124">
        <v>149</v>
      </c>
      <c r="B152" s="113" t="s">
        <v>3921</v>
      </c>
      <c r="C152" s="113" t="s">
        <v>33</v>
      </c>
      <c r="D152" s="113" t="s">
        <v>3922</v>
      </c>
      <c r="E152" s="124" t="s">
        <v>3553</v>
      </c>
      <c r="F152" s="134" t="s">
        <v>3923</v>
      </c>
      <c r="G152" s="109" t="s">
        <v>2701</v>
      </c>
      <c r="H152" s="124">
        <v>199</v>
      </c>
      <c r="I152" s="124" t="s">
        <v>29</v>
      </c>
      <c r="J152" s="109"/>
      <c r="K152" s="109" t="s">
        <v>796</v>
      </c>
      <c r="L152" s="111" t="s">
        <v>185</v>
      </c>
      <c r="M152" s="124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</row>
    <row r="153" spans="1:27" ht="15">
      <c r="A153" s="124">
        <v>150</v>
      </c>
      <c r="B153" s="113" t="s">
        <v>5850</v>
      </c>
      <c r="C153" s="113" t="s">
        <v>33</v>
      </c>
      <c r="D153" s="113" t="s">
        <v>3924</v>
      </c>
      <c r="E153" s="124" t="s">
        <v>3553</v>
      </c>
      <c r="F153" s="134" t="s">
        <v>3925</v>
      </c>
      <c r="G153" s="109" t="s">
        <v>1007</v>
      </c>
      <c r="H153" s="124">
        <v>225</v>
      </c>
      <c r="I153" s="124" t="s">
        <v>20</v>
      </c>
      <c r="J153" s="109"/>
      <c r="K153" s="109" t="s">
        <v>796</v>
      </c>
      <c r="L153" s="111" t="s">
        <v>104</v>
      </c>
      <c r="M153" s="124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</row>
    <row r="154" spans="1:27" ht="15">
      <c r="A154" s="124">
        <v>151</v>
      </c>
      <c r="B154" s="113" t="s">
        <v>5851</v>
      </c>
      <c r="C154" s="113" t="s">
        <v>33</v>
      </c>
      <c r="D154" s="113" t="s">
        <v>2518</v>
      </c>
      <c r="E154" s="124" t="s">
        <v>3553</v>
      </c>
      <c r="F154" s="134" t="s">
        <v>3926</v>
      </c>
      <c r="G154" s="109" t="s">
        <v>825</v>
      </c>
      <c r="H154" s="124">
        <v>195</v>
      </c>
      <c r="I154" s="124" t="s">
        <v>20</v>
      </c>
      <c r="J154" s="109"/>
      <c r="K154" s="109" t="s">
        <v>796</v>
      </c>
      <c r="L154" s="111" t="s">
        <v>185</v>
      </c>
      <c r="M154" s="124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</row>
    <row r="155" spans="1:27" ht="15">
      <c r="A155" s="124">
        <v>152</v>
      </c>
      <c r="B155" s="113" t="s">
        <v>2828</v>
      </c>
      <c r="C155" s="113" t="s">
        <v>33</v>
      </c>
      <c r="D155" s="113" t="s">
        <v>905</v>
      </c>
      <c r="E155" s="109" t="s">
        <v>3553</v>
      </c>
      <c r="F155" s="134" t="s">
        <v>3927</v>
      </c>
      <c r="G155" s="109" t="s">
        <v>1297</v>
      </c>
      <c r="H155" s="109">
        <v>199</v>
      </c>
      <c r="I155" s="109" t="s">
        <v>244</v>
      </c>
      <c r="J155" s="109"/>
      <c r="K155" s="109" t="s">
        <v>796</v>
      </c>
      <c r="L155" s="111" t="s">
        <v>185</v>
      </c>
      <c r="M155" s="109">
        <v>2021</v>
      </c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</row>
    <row r="156" spans="1:27" ht="30">
      <c r="A156" s="124">
        <v>153</v>
      </c>
      <c r="B156" s="113" t="s">
        <v>5852</v>
      </c>
      <c r="C156" s="113" t="s">
        <v>49</v>
      </c>
      <c r="D156" s="113" t="s">
        <v>3896</v>
      </c>
      <c r="E156" s="124" t="s">
        <v>3553</v>
      </c>
      <c r="F156" s="134" t="s">
        <v>3928</v>
      </c>
      <c r="G156" s="109" t="s">
        <v>3929</v>
      </c>
      <c r="H156" s="124">
        <v>299</v>
      </c>
      <c r="I156" s="124" t="s">
        <v>29</v>
      </c>
      <c r="J156" s="109"/>
      <c r="K156" s="109" t="s">
        <v>796</v>
      </c>
      <c r="L156" s="111" t="s">
        <v>104</v>
      </c>
      <c r="M156" s="124">
        <v>2021</v>
      </c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</row>
    <row r="157" spans="1:27" ht="30">
      <c r="A157" s="124">
        <v>154</v>
      </c>
      <c r="B157" s="113" t="s">
        <v>3930</v>
      </c>
      <c r="C157" s="113" t="s">
        <v>49</v>
      </c>
      <c r="D157" s="113" t="s">
        <v>1232</v>
      </c>
      <c r="E157" s="124" t="s">
        <v>3553</v>
      </c>
      <c r="F157" s="134" t="s">
        <v>3931</v>
      </c>
      <c r="G157" s="109" t="s">
        <v>344</v>
      </c>
      <c r="H157" s="109">
        <v>350</v>
      </c>
      <c r="I157" s="124" t="s">
        <v>29</v>
      </c>
      <c r="J157" s="109"/>
      <c r="K157" s="109" t="s">
        <v>796</v>
      </c>
      <c r="L157" s="111" t="s">
        <v>46</v>
      </c>
      <c r="M157" s="124">
        <v>2022</v>
      </c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</row>
    <row r="158" spans="1:27" ht="45">
      <c r="A158" s="124">
        <v>155</v>
      </c>
      <c r="B158" s="113" t="s">
        <v>4674</v>
      </c>
      <c r="C158" s="113" t="s">
        <v>33</v>
      </c>
      <c r="D158" s="113" t="s">
        <v>3932</v>
      </c>
      <c r="E158" s="124" t="s">
        <v>3553</v>
      </c>
      <c r="F158" s="134" t="s">
        <v>3933</v>
      </c>
      <c r="G158" s="109" t="s">
        <v>693</v>
      </c>
      <c r="H158" s="124">
        <v>175</v>
      </c>
      <c r="I158" s="124" t="s">
        <v>29</v>
      </c>
      <c r="J158" s="109"/>
      <c r="K158" s="109" t="s">
        <v>796</v>
      </c>
      <c r="L158" s="111" t="s">
        <v>538</v>
      </c>
      <c r="M158" s="124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</row>
    <row r="159" spans="1:27" ht="15">
      <c r="A159" s="124">
        <v>156</v>
      </c>
      <c r="B159" s="113" t="s">
        <v>3934</v>
      </c>
      <c r="C159" s="113" t="s">
        <v>33</v>
      </c>
      <c r="D159" s="113" t="s">
        <v>525</v>
      </c>
      <c r="E159" s="124" t="s">
        <v>3553</v>
      </c>
      <c r="F159" s="134" t="s">
        <v>3935</v>
      </c>
      <c r="G159" s="109" t="s">
        <v>3936</v>
      </c>
      <c r="H159" s="109">
        <v>350</v>
      </c>
      <c r="I159" s="109" t="s">
        <v>29</v>
      </c>
      <c r="J159" s="109"/>
      <c r="K159" s="109" t="s">
        <v>796</v>
      </c>
      <c r="L159" s="111" t="s">
        <v>30</v>
      </c>
      <c r="M159" s="124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</row>
    <row r="160" spans="1:27" ht="15">
      <c r="A160" s="124">
        <v>157</v>
      </c>
      <c r="B160" s="123" t="s">
        <v>1306</v>
      </c>
      <c r="C160" s="123" t="s">
        <v>33</v>
      </c>
      <c r="D160" s="123" t="s">
        <v>1307</v>
      </c>
      <c r="E160" s="124" t="s">
        <v>3553</v>
      </c>
      <c r="F160" s="139" t="s">
        <v>3937</v>
      </c>
      <c r="G160" s="124" t="s">
        <v>951</v>
      </c>
      <c r="H160" s="124">
        <v>199</v>
      </c>
      <c r="I160" s="124" t="s">
        <v>915</v>
      </c>
      <c r="J160" s="124"/>
      <c r="K160" s="124" t="s">
        <v>796</v>
      </c>
      <c r="L160" s="125" t="s">
        <v>185</v>
      </c>
      <c r="M160" s="124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</row>
    <row r="161" spans="1:27" ht="15">
      <c r="A161" s="124">
        <v>158</v>
      </c>
      <c r="B161" s="113" t="s">
        <v>3938</v>
      </c>
      <c r="C161" s="113" t="s">
        <v>33</v>
      </c>
      <c r="D161" s="113" t="s">
        <v>3625</v>
      </c>
      <c r="E161" s="124" t="s">
        <v>3553</v>
      </c>
      <c r="F161" s="134" t="s">
        <v>3939</v>
      </c>
      <c r="G161" s="124" t="s">
        <v>1356</v>
      </c>
      <c r="H161" s="109">
        <v>195</v>
      </c>
      <c r="I161" s="109" t="s">
        <v>20</v>
      </c>
      <c r="J161" s="109"/>
      <c r="K161" s="109" t="s">
        <v>796</v>
      </c>
      <c r="L161" s="111" t="s">
        <v>185</v>
      </c>
      <c r="M161" s="124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</row>
    <row r="162" spans="1:27" ht="30">
      <c r="A162" s="124">
        <v>159</v>
      </c>
      <c r="B162" s="123" t="s">
        <v>3940</v>
      </c>
      <c r="C162" s="123" t="s">
        <v>33</v>
      </c>
      <c r="D162" s="123" t="s">
        <v>3625</v>
      </c>
      <c r="E162" s="124" t="s">
        <v>3553</v>
      </c>
      <c r="F162" s="139" t="s">
        <v>3941</v>
      </c>
      <c r="G162" s="124" t="s">
        <v>922</v>
      </c>
      <c r="H162" s="124">
        <v>250</v>
      </c>
      <c r="I162" s="124" t="s">
        <v>29</v>
      </c>
      <c r="J162" s="124"/>
      <c r="K162" s="124" t="s">
        <v>796</v>
      </c>
      <c r="L162" s="125" t="s">
        <v>185</v>
      </c>
      <c r="M162" s="124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</row>
    <row r="163" spans="1:27" ht="15">
      <c r="A163" s="124">
        <v>160</v>
      </c>
      <c r="B163" s="113" t="s">
        <v>1319</v>
      </c>
      <c r="C163" s="113" t="s">
        <v>17</v>
      </c>
      <c r="D163" s="113" t="s">
        <v>889</v>
      </c>
      <c r="E163" s="109" t="s">
        <v>3553</v>
      </c>
      <c r="F163" s="134" t="s">
        <v>3942</v>
      </c>
      <c r="G163" s="109" t="s">
        <v>1918</v>
      </c>
      <c r="H163" s="109">
        <v>199</v>
      </c>
      <c r="I163" s="109" t="s">
        <v>29</v>
      </c>
      <c r="J163" s="109"/>
      <c r="K163" s="109" t="s">
        <v>796</v>
      </c>
      <c r="L163" s="111" t="s">
        <v>873</v>
      </c>
      <c r="M163" s="109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</row>
    <row r="164" spans="1:27" ht="30">
      <c r="A164" s="124">
        <v>161</v>
      </c>
      <c r="B164" s="123" t="s">
        <v>5853</v>
      </c>
      <c r="C164" s="123" t="s">
        <v>33</v>
      </c>
      <c r="D164" s="123"/>
      <c r="E164" s="124" t="s">
        <v>3553</v>
      </c>
      <c r="F164" s="139" t="s">
        <v>3943</v>
      </c>
      <c r="G164" s="124" t="s">
        <v>1939</v>
      </c>
      <c r="H164" s="124">
        <v>150</v>
      </c>
      <c r="I164" s="124" t="s">
        <v>2414</v>
      </c>
      <c r="J164" s="124"/>
      <c r="K164" s="124" t="s">
        <v>796</v>
      </c>
      <c r="L164" s="125" t="s">
        <v>3662</v>
      </c>
      <c r="M164" s="124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</row>
    <row r="165" spans="1:27" ht="30">
      <c r="A165" s="124">
        <v>162</v>
      </c>
      <c r="B165" s="123" t="s">
        <v>5854</v>
      </c>
      <c r="C165" s="123" t="s">
        <v>33</v>
      </c>
      <c r="D165" s="123" t="s">
        <v>3944</v>
      </c>
      <c r="E165" s="124" t="s">
        <v>3553</v>
      </c>
      <c r="F165" s="139" t="s">
        <v>3945</v>
      </c>
      <c r="G165" s="124" t="s">
        <v>1108</v>
      </c>
      <c r="H165" s="124">
        <v>250</v>
      </c>
      <c r="I165" s="124" t="s">
        <v>29</v>
      </c>
      <c r="J165" s="124"/>
      <c r="K165" s="124" t="s">
        <v>796</v>
      </c>
      <c r="L165" s="125" t="s">
        <v>3946</v>
      </c>
      <c r="M165" s="124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</row>
    <row r="166" spans="1:27" ht="30">
      <c r="A166" s="124">
        <v>163</v>
      </c>
      <c r="B166" s="113" t="s">
        <v>3947</v>
      </c>
      <c r="C166" s="113" t="s">
        <v>49</v>
      </c>
      <c r="D166" s="113" t="s">
        <v>3948</v>
      </c>
      <c r="E166" s="124" t="s">
        <v>3553</v>
      </c>
      <c r="F166" s="134" t="s">
        <v>3949</v>
      </c>
      <c r="G166" s="109" t="s">
        <v>3950</v>
      </c>
      <c r="H166" s="109">
        <v>599</v>
      </c>
      <c r="I166" s="124" t="s">
        <v>74</v>
      </c>
      <c r="J166" s="109"/>
      <c r="K166" s="124" t="s">
        <v>2679</v>
      </c>
      <c r="L166" s="125" t="s">
        <v>99</v>
      </c>
      <c r="M166" s="124">
        <v>2023</v>
      </c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</row>
    <row r="167" spans="1:27" ht="45">
      <c r="A167" s="124">
        <v>164</v>
      </c>
      <c r="B167" s="113" t="s">
        <v>3951</v>
      </c>
      <c r="C167" s="113" t="s">
        <v>49</v>
      </c>
      <c r="D167" s="113" t="s">
        <v>3952</v>
      </c>
      <c r="E167" s="124" t="s">
        <v>3553</v>
      </c>
      <c r="F167" s="134" t="s">
        <v>3953</v>
      </c>
      <c r="G167" s="109" t="s">
        <v>3954</v>
      </c>
      <c r="H167" s="109">
        <v>499</v>
      </c>
      <c r="I167" s="124" t="s">
        <v>20</v>
      </c>
      <c r="J167" s="109"/>
      <c r="K167" s="124" t="s">
        <v>796</v>
      </c>
      <c r="L167" s="125" t="s">
        <v>3955</v>
      </c>
      <c r="M167" s="124">
        <v>2024</v>
      </c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</row>
    <row r="168" spans="1:27" ht="15">
      <c r="A168" s="124">
        <v>165</v>
      </c>
      <c r="B168" s="113" t="s">
        <v>5855</v>
      </c>
      <c r="C168" s="113" t="s">
        <v>49</v>
      </c>
      <c r="D168" s="113" t="s">
        <v>2455</v>
      </c>
      <c r="E168" s="124" t="s">
        <v>3553</v>
      </c>
      <c r="F168" s="134" t="s">
        <v>3956</v>
      </c>
      <c r="G168" s="109" t="s">
        <v>3957</v>
      </c>
      <c r="H168" s="109">
        <v>299</v>
      </c>
      <c r="I168" s="124" t="s">
        <v>29</v>
      </c>
      <c r="J168" s="109"/>
      <c r="K168" s="124" t="s">
        <v>796</v>
      </c>
      <c r="L168" s="125" t="s">
        <v>185</v>
      </c>
      <c r="M168" s="124">
        <v>2022</v>
      </c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</row>
    <row r="169" spans="1:27" ht="15">
      <c r="A169" s="124">
        <v>166</v>
      </c>
      <c r="B169" s="113" t="s">
        <v>2922</v>
      </c>
      <c r="C169" s="113" t="s">
        <v>49</v>
      </c>
      <c r="D169" s="113" t="s">
        <v>2936</v>
      </c>
      <c r="E169" s="124" t="s">
        <v>3553</v>
      </c>
      <c r="F169" s="134" t="s">
        <v>3958</v>
      </c>
      <c r="G169" s="109" t="s">
        <v>3748</v>
      </c>
      <c r="H169" s="109">
        <v>399</v>
      </c>
      <c r="I169" s="109" t="s">
        <v>84</v>
      </c>
      <c r="J169" s="109"/>
      <c r="K169" s="124" t="s">
        <v>796</v>
      </c>
      <c r="L169" s="111" t="s">
        <v>804</v>
      </c>
      <c r="M169" s="124">
        <v>2021</v>
      </c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</row>
    <row r="170" spans="1:27" ht="30">
      <c r="A170" s="124">
        <v>167</v>
      </c>
      <c r="B170" s="123" t="s">
        <v>3959</v>
      </c>
      <c r="C170" s="113" t="s">
        <v>49</v>
      </c>
      <c r="D170" s="123" t="s">
        <v>3960</v>
      </c>
      <c r="E170" s="124" t="s">
        <v>3553</v>
      </c>
      <c r="F170" s="139" t="s">
        <v>3961</v>
      </c>
      <c r="G170" s="124" t="s">
        <v>3962</v>
      </c>
      <c r="H170" s="124">
        <v>499</v>
      </c>
      <c r="I170" s="124" t="s">
        <v>20</v>
      </c>
      <c r="J170" s="124"/>
      <c r="K170" s="124" t="s">
        <v>796</v>
      </c>
      <c r="L170" s="125" t="s">
        <v>3963</v>
      </c>
      <c r="M170" s="124">
        <v>2025</v>
      </c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</row>
    <row r="171" spans="1:27" ht="30">
      <c r="A171" s="124">
        <v>168</v>
      </c>
      <c r="B171" s="123" t="s">
        <v>3964</v>
      </c>
      <c r="C171" s="123" t="s">
        <v>17</v>
      </c>
      <c r="D171" s="123" t="s">
        <v>1582</v>
      </c>
      <c r="E171" s="124" t="s">
        <v>3553</v>
      </c>
      <c r="F171" s="139" t="s">
        <v>3965</v>
      </c>
      <c r="G171" s="124" t="s">
        <v>3016</v>
      </c>
      <c r="H171" s="124">
        <v>499</v>
      </c>
      <c r="I171" s="124" t="s">
        <v>84</v>
      </c>
      <c r="J171" s="124"/>
      <c r="K171" s="124" t="s">
        <v>796</v>
      </c>
      <c r="L171" s="125" t="s">
        <v>185</v>
      </c>
      <c r="M171" s="124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</row>
    <row r="172" spans="1:27" ht="15">
      <c r="A172" s="124">
        <v>169</v>
      </c>
      <c r="B172" s="113" t="s">
        <v>3966</v>
      </c>
      <c r="C172" s="113" t="s">
        <v>49</v>
      </c>
      <c r="D172" s="113" t="s">
        <v>1582</v>
      </c>
      <c r="E172" s="109" t="s">
        <v>3553</v>
      </c>
      <c r="F172" s="134" t="s">
        <v>3967</v>
      </c>
      <c r="G172" s="109" t="s">
        <v>2941</v>
      </c>
      <c r="H172" s="109">
        <v>699</v>
      </c>
      <c r="I172" s="109" t="s">
        <v>84</v>
      </c>
      <c r="J172" s="109"/>
      <c r="K172" s="109" t="s">
        <v>796</v>
      </c>
      <c r="L172" s="111" t="s">
        <v>804</v>
      </c>
      <c r="M172" s="109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</row>
    <row r="173" spans="1:27" ht="15">
      <c r="A173" s="124">
        <v>170</v>
      </c>
      <c r="B173" s="123" t="s">
        <v>3968</v>
      </c>
      <c r="C173" s="123" t="s">
        <v>49</v>
      </c>
      <c r="D173" s="123" t="s">
        <v>1582</v>
      </c>
      <c r="E173" s="124" t="s">
        <v>3553</v>
      </c>
      <c r="F173" s="139" t="s">
        <v>3969</v>
      </c>
      <c r="G173" s="124" t="s">
        <v>3970</v>
      </c>
      <c r="H173" s="124">
        <v>499</v>
      </c>
      <c r="I173" s="124" t="s">
        <v>84</v>
      </c>
      <c r="J173" s="124"/>
      <c r="K173" s="124" t="s">
        <v>796</v>
      </c>
      <c r="L173" s="125" t="s">
        <v>804</v>
      </c>
      <c r="M173" s="124">
        <v>2022</v>
      </c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</row>
    <row r="174" spans="1:27" ht="15">
      <c r="A174" s="124">
        <v>171</v>
      </c>
      <c r="B174" s="111" t="s">
        <v>3971</v>
      </c>
      <c r="C174" s="113" t="s">
        <v>33</v>
      </c>
      <c r="D174" s="113" t="s">
        <v>3972</v>
      </c>
      <c r="E174" s="124" t="s">
        <v>3553</v>
      </c>
      <c r="F174" s="134" t="s">
        <v>3973</v>
      </c>
      <c r="G174" s="109" t="s">
        <v>3974</v>
      </c>
      <c r="H174" s="109">
        <v>899</v>
      </c>
      <c r="I174" s="109" t="s">
        <v>84</v>
      </c>
      <c r="J174" s="109"/>
      <c r="K174" s="109" t="s">
        <v>796</v>
      </c>
      <c r="L174" s="111" t="s">
        <v>30</v>
      </c>
      <c r="M174" s="124">
        <v>2021</v>
      </c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</row>
    <row r="175" spans="1:27" ht="15">
      <c r="A175" s="124">
        <v>172</v>
      </c>
      <c r="B175" s="111" t="s">
        <v>3024</v>
      </c>
      <c r="C175" s="113" t="s">
        <v>33</v>
      </c>
      <c r="D175" s="113" t="s">
        <v>3861</v>
      </c>
      <c r="E175" s="109" t="s">
        <v>3553</v>
      </c>
      <c r="F175" s="134" t="s">
        <v>3975</v>
      </c>
      <c r="G175" s="109" t="s">
        <v>1460</v>
      </c>
      <c r="H175" s="109">
        <v>199</v>
      </c>
      <c r="I175" s="109" t="s">
        <v>3699</v>
      </c>
      <c r="J175" s="109"/>
      <c r="K175" s="109" t="s">
        <v>796</v>
      </c>
      <c r="L175" s="111" t="s">
        <v>1330</v>
      </c>
      <c r="M175" s="109">
        <v>2021</v>
      </c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</row>
    <row r="176" spans="1:27" ht="15">
      <c r="A176" s="124">
        <v>173</v>
      </c>
      <c r="B176" s="111" t="s">
        <v>3976</v>
      </c>
      <c r="C176" s="113" t="s">
        <v>33</v>
      </c>
      <c r="D176" s="113" t="s">
        <v>1180</v>
      </c>
      <c r="E176" s="124" t="s">
        <v>3553</v>
      </c>
      <c r="F176" s="134" t="s">
        <v>3977</v>
      </c>
      <c r="G176" s="109" t="s">
        <v>3978</v>
      </c>
      <c r="H176" s="109">
        <v>399</v>
      </c>
      <c r="I176" s="109" t="s">
        <v>20</v>
      </c>
      <c r="J176" s="109"/>
      <c r="K176" s="109" t="s">
        <v>796</v>
      </c>
      <c r="L176" s="111" t="s">
        <v>3979</v>
      </c>
      <c r="M176" s="124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</row>
    <row r="177" spans="1:27" ht="30">
      <c r="A177" s="124">
        <v>174</v>
      </c>
      <c r="B177" s="123" t="s">
        <v>3980</v>
      </c>
      <c r="C177" s="123" t="s">
        <v>33</v>
      </c>
      <c r="D177" s="123"/>
      <c r="E177" s="124" t="s">
        <v>3553</v>
      </c>
      <c r="F177" s="139" t="s">
        <v>3981</v>
      </c>
      <c r="G177" s="124" t="s">
        <v>1939</v>
      </c>
      <c r="H177" s="124">
        <v>150</v>
      </c>
      <c r="I177" s="124" t="s">
        <v>2414</v>
      </c>
      <c r="J177" s="124"/>
      <c r="K177" s="124" t="s">
        <v>796</v>
      </c>
      <c r="L177" s="125" t="s">
        <v>3662</v>
      </c>
      <c r="M177" s="124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</row>
    <row r="178" spans="1:27" ht="30">
      <c r="A178" s="124">
        <v>175</v>
      </c>
      <c r="B178" s="111" t="s">
        <v>3982</v>
      </c>
      <c r="C178" s="113" t="s">
        <v>49</v>
      </c>
      <c r="D178" s="113" t="s">
        <v>3983</v>
      </c>
      <c r="E178" s="124" t="s">
        <v>3553</v>
      </c>
      <c r="F178" s="134" t="s">
        <v>3984</v>
      </c>
      <c r="G178" s="109" t="s">
        <v>3985</v>
      </c>
      <c r="H178" s="109">
        <v>399</v>
      </c>
      <c r="I178" s="109" t="s">
        <v>29</v>
      </c>
      <c r="J178" s="109"/>
      <c r="K178" s="124" t="s">
        <v>796</v>
      </c>
      <c r="L178" s="111" t="s">
        <v>104</v>
      </c>
      <c r="M178" s="109">
        <v>2025</v>
      </c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</row>
    <row r="179" spans="1:27" ht="30">
      <c r="A179" s="124">
        <v>176</v>
      </c>
      <c r="B179" s="111" t="s">
        <v>3986</v>
      </c>
      <c r="C179" s="113" t="s">
        <v>49</v>
      </c>
      <c r="D179" s="113" t="s">
        <v>3987</v>
      </c>
      <c r="E179" s="109" t="s">
        <v>3553</v>
      </c>
      <c r="F179" s="134" t="s">
        <v>3988</v>
      </c>
      <c r="G179" s="109" t="s">
        <v>1138</v>
      </c>
      <c r="H179" s="109">
        <v>250</v>
      </c>
      <c r="I179" s="109" t="s">
        <v>20</v>
      </c>
      <c r="J179" s="109"/>
      <c r="K179" s="109" t="s">
        <v>796</v>
      </c>
      <c r="L179" s="111" t="s">
        <v>739</v>
      </c>
      <c r="M179" s="109">
        <v>2022</v>
      </c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</row>
    <row r="180" spans="1:27" ht="15">
      <c r="A180" s="124">
        <v>177</v>
      </c>
      <c r="B180" s="111" t="s">
        <v>3989</v>
      </c>
      <c r="C180" s="113" t="s">
        <v>17</v>
      </c>
      <c r="D180" s="113" t="s">
        <v>3990</v>
      </c>
      <c r="E180" s="124" t="s">
        <v>3553</v>
      </c>
      <c r="F180" s="134" t="s">
        <v>3991</v>
      </c>
      <c r="G180" s="109" t="s">
        <v>2520</v>
      </c>
      <c r="H180" s="109">
        <v>299</v>
      </c>
      <c r="I180" s="109" t="s">
        <v>29</v>
      </c>
      <c r="J180" s="109"/>
      <c r="K180" s="109" t="s">
        <v>796</v>
      </c>
      <c r="L180" s="111" t="s">
        <v>185</v>
      </c>
      <c r="M180" s="124">
        <v>2021</v>
      </c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</row>
    <row r="181" spans="1:27" ht="15">
      <c r="A181" s="124">
        <v>178</v>
      </c>
      <c r="B181" s="123" t="s">
        <v>3992</v>
      </c>
      <c r="C181" s="123" t="s">
        <v>33</v>
      </c>
      <c r="D181" s="123" t="s">
        <v>3136</v>
      </c>
      <c r="E181" s="124" t="s">
        <v>3553</v>
      </c>
      <c r="F181" s="139" t="s">
        <v>3993</v>
      </c>
      <c r="G181" s="124" t="s">
        <v>3936</v>
      </c>
      <c r="H181" s="124">
        <v>599</v>
      </c>
      <c r="I181" s="124" t="s">
        <v>20</v>
      </c>
      <c r="J181" s="124"/>
      <c r="K181" s="124" t="s">
        <v>796</v>
      </c>
      <c r="L181" s="125" t="s">
        <v>185</v>
      </c>
      <c r="M181" s="124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</row>
    <row r="182" spans="1:27" ht="15">
      <c r="A182" s="124">
        <v>179</v>
      </c>
      <c r="B182" s="123" t="s">
        <v>3994</v>
      </c>
      <c r="C182" s="123"/>
      <c r="D182" s="123" t="s">
        <v>465</v>
      </c>
      <c r="E182" s="124" t="s">
        <v>3553</v>
      </c>
      <c r="F182" s="139" t="s">
        <v>3995</v>
      </c>
      <c r="G182" s="124" t="s">
        <v>614</v>
      </c>
      <c r="H182" s="124">
        <v>399</v>
      </c>
      <c r="I182" s="124" t="s">
        <v>29</v>
      </c>
      <c r="J182" s="124"/>
      <c r="K182" s="124" t="s">
        <v>796</v>
      </c>
      <c r="L182" s="125" t="s">
        <v>104</v>
      </c>
      <c r="M182" s="124">
        <v>2023</v>
      </c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</row>
    <row r="183" spans="1:27" ht="15">
      <c r="A183" s="124">
        <v>180</v>
      </c>
      <c r="B183" s="123" t="s">
        <v>3996</v>
      </c>
      <c r="C183" s="123" t="s">
        <v>49</v>
      </c>
      <c r="D183" s="123" t="s">
        <v>3186</v>
      </c>
      <c r="E183" s="124" t="s">
        <v>3553</v>
      </c>
      <c r="F183" s="139" t="s">
        <v>3997</v>
      </c>
      <c r="G183" s="124" t="s">
        <v>1198</v>
      </c>
      <c r="H183" s="124">
        <v>399</v>
      </c>
      <c r="I183" s="124" t="s">
        <v>20</v>
      </c>
      <c r="J183" s="124"/>
      <c r="K183" s="124" t="s">
        <v>796</v>
      </c>
      <c r="L183" s="125" t="s">
        <v>2379</v>
      </c>
      <c r="M183" s="124">
        <v>2020</v>
      </c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</row>
    <row r="184" spans="1:27" ht="15">
      <c r="A184" s="124">
        <v>181</v>
      </c>
      <c r="B184" s="123" t="s">
        <v>3998</v>
      </c>
      <c r="C184" s="123" t="s">
        <v>2445</v>
      </c>
      <c r="D184" s="123" t="s">
        <v>3158</v>
      </c>
      <c r="E184" s="124" t="s">
        <v>3553</v>
      </c>
      <c r="F184" s="139" t="s">
        <v>3999</v>
      </c>
      <c r="G184" s="124" t="s">
        <v>2639</v>
      </c>
      <c r="H184" s="124">
        <v>399</v>
      </c>
      <c r="I184" s="124" t="s">
        <v>74</v>
      </c>
      <c r="J184" s="124"/>
      <c r="K184" s="124" t="s">
        <v>796</v>
      </c>
      <c r="L184" s="125" t="s">
        <v>4000</v>
      </c>
      <c r="M184" s="124">
        <v>2024</v>
      </c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</row>
    <row r="185" spans="1:27" ht="15">
      <c r="A185" s="124">
        <v>182</v>
      </c>
      <c r="B185" s="123" t="s">
        <v>4001</v>
      </c>
      <c r="C185" s="123" t="s">
        <v>2445</v>
      </c>
      <c r="D185" s="123" t="s">
        <v>3158</v>
      </c>
      <c r="E185" s="124" t="s">
        <v>3553</v>
      </c>
      <c r="F185" s="139" t="s">
        <v>4002</v>
      </c>
      <c r="G185" s="124" t="s">
        <v>1027</v>
      </c>
      <c r="H185" s="124">
        <v>399</v>
      </c>
      <c r="I185" s="124" t="s">
        <v>74</v>
      </c>
      <c r="J185" s="124"/>
      <c r="K185" s="124" t="s">
        <v>796</v>
      </c>
      <c r="L185" s="125" t="s">
        <v>4000</v>
      </c>
      <c r="M185" s="124">
        <v>2024</v>
      </c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</row>
    <row r="186" spans="1:27" ht="30">
      <c r="A186" s="124">
        <v>183</v>
      </c>
      <c r="B186" s="123" t="s">
        <v>4003</v>
      </c>
      <c r="C186" s="123" t="s">
        <v>49</v>
      </c>
      <c r="D186" s="123" t="s">
        <v>3896</v>
      </c>
      <c r="E186" s="124" t="s">
        <v>3553</v>
      </c>
      <c r="F186" s="139" t="s">
        <v>4004</v>
      </c>
      <c r="G186" s="124" t="s">
        <v>3913</v>
      </c>
      <c r="H186" s="124">
        <v>399</v>
      </c>
      <c r="I186" s="124" t="s">
        <v>84</v>
      </c>
      <c r="J186" s="124"/>
      <c r="K186" s="124" t="s">
        <v>796</v>
      </c>
      <c r="L186" s="125" t="s">
        <v>3155</v>
      </c>
      <c r="M186" s="124">
        <v>2020</v>
      </c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</row>
    <row r="187" spans="1:27" ht="30">
      <c r="A187" s="124">
        <v>184</v>
      </c>
      <c r="B187" s="113" t="s">
        <v>5856</v>
      </c>
      <c r="C187" s="113" t="s">
        <v>17</v>
      </c>
      <c r="D187" s="113" t="s">
        <v>3896</v>
      </c>
      <c r="E187" s="109" t="s">
        <v>3553</v>
      </c>
      <c r="F187" s="134" t="s">
        <v>4005</v>
      </c>
      <c r="G187" s="109" t="s">
        <v>997</v>
      </c>
      <c r="H187" s="109">
        <v>599</v>
      </c>
      <c r="I187" s="109" t="s">
        <v>84</v>
      </c>
      <c r="J187" s="109"/>
      <c r="K187" s="109" t="s">
        <v>796</v>
      </c>
      <c r="L187" s="111" t="s">
        <v>30</v>
      </c>
      <c r="M187" s="109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</row>
    <row r="188" spans="1:27" ht="15">
      <c r="A188" s="124">
        <v>185</v>
      </c>
      <c r="B188" s="123" t="s">
        <v>4006</v>
      </c>
      <c r="C188" s="123" t="s">
        <v>33</v>
      </c>
      <c r="D188" s="123" t="s">
        <v>4007</v>
      </c>
      <c r="E188" s="124" t="s">
        <v>3553</v>
      </c>
      <c r="F188" s="139" t="s">
        <v>4008</v>
      </c>
      <c r="G188" s="124" t="s">
        <v>3514</v>
      </c>
      <c r="H188" s="124">
        <v>350</v>
      </c>
      <c r="I188" s="124" t="s">
        <v>29</v>
      </c>
      <c r="J188" s="124"/>
      <c r="K188" s="124" t="s">
        <v>796</v>
      </c>
      <c r="L188" s="125" t="s">
        <v>30</v>
      </c>
      <c r="M188" s="124">
        <v>2021</v>
      </c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</row>
    <row r="189" spans="1:27" ht="15">
      <c r="A189" s="124">
        <v>186</v>
      </c>
      <c r="B189" s="123" t="s">
        <v>4009</v>
      </c>
      <c r="C189" s="123" t="s">
        <v>33</v>
      </c>
      <c r="D189" s="123" t="s">
        <v>1056</v>
      </c>
      <c r="E189" s="124" t="s">
        <v>3553</v>
      </c>
      <c r="F189" s="139" t="s">
        <v>4010</v>
      </c>
      <c r="G189" s="124">
        <v>58</v>
      </c>
      <c r="H189" s="124">
        <v>75</v>
      </c>
      <c r="I189" s="124" t="s">
        <v>244</v>
      </c>
      <c r="J189" s="124"/>
      <c r="K189" s="124" t="s">
        <v>796</v>
      </c>
      <c r="L189" s="125" t="s">
        <v>185</v>
      </c>
      <c r="M189" s="124">
        <v>2020</v>
      </c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</row>
    <row r="190" spans="1:27" ht="30">
      <c r="A190" s="124">
        <v>187</v>
      </c>
      <c r="B190" s="113" t="s">
        <v>4011</v>
      </c>
      <c r="C190" s="113" t="s">
        <v>17</v>
      </c>
      <c r="D190" s="113" t="s">
        <v>4012</v>
      </c>
      <c r="E190" s="124" t="s">
        <v>3553</v>
      </c>
      <c r="F190" s="139" t="s">
        <v>4013</v>
      </c>
      <c r="G190" s="124">
        <v>266</v>
      </c>
      <c r="H190" s="109">
        <v>499</v>
      </c>
      <c r="I190" s="109" t="s">
        <v>20</v>
      </c>
      <c r="J190" s="109"/>
      <c r="K190" s="109" t="s">
        <v>916</v>
      </c>
      <c r="L190" s="111" t="s">
        <v>4014</v>
      </c>
      <c r="M190" s="124">
        <v>2024</v>
      </c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</row>
    <row r="191" spans="1:27" ht="45">
      <c r="A191" s="124">
        <v>188</v>
      </c>
      <c r="B191" s="113" t="s">
        <v>4015</v>
      </c>
      <c r="C191" s="113" t="s">
        <v>49</v>
      </c>
      <c r="D191" s="113" t="s">
        <v>1886</v>
      </c>
      <c r="E191" s="124" t="s">
        <v>3553</v>
      </c>
      <c r="F191" s="139" t="s">
        <v>4016</v>
      </c>
      <c r="G191" s="124" t="s">
        <v>4017</v>
      </c>
      <c r="H191" s="109">
        <v>995</v>
      </c>
      <c r="I191" s="109" t="s">
        <v>4018</v>
      </c>
      <c r="J191" s="109"/>
      <c r="K191" s="109" t="s">
        <v>4019</v>
      </c>
      <c r="L191" s="111" t="s">
        <v>112</v>
      </c>
      <c r="M191" s="124">
        <v>2024</v>
      </c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</row>
    <row r="192" spans="1:27" ht="15">
      <c r="A192" s="124">
        <v>189</v>
      </c>
      <c r="B192" s="113" t="s">
        <v>4020</v>
      </c>
      <c r="C192" s="113" t="s">
        <v>33</v>
      </c>
      <c r="D192" s="113" t="s">
        <v>1360</v>
      </c>
      <c r="E192" s="124" t="s">
        <v>3553</v>
      </c>
      <c r="F192" s="139" t="s">
        <v>4021</v>
      </c>
      <c r="G192" s="124" t="s">
        <v>1089</v>
      </c>
      <c r="H192" s="109">
        <v>250</v>
      </c>
      <c r="I192" s="109" t="s">
        <v>20</v>
      </c>
      <c r="J192" s="109"/>
      <c r="K192" s="109" t="s">
        <v>796</v>
      </c>
      <c r="L192" s="111" t="s">
        <v>112</v>
      </c>
      <c r="M192" s="124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</row>
    <row r="193" spans="1:27" ht="15">
      <c r="A193" s="124">
        <v>190</v>
      </c>
      <c r="B193" s="113" t="s">
        <v>4022</v>
      </c>
      <c r="C193" s="113" t="s">
        <v>49</v>
      </c>
      <c r="D193" s="113" t="s">
        <v>2451</v>
      </c>
      <c r="E193" s="109" t="s">
        <v>3553</v>
      </c>
      <c r="F193" s="134" t="s">
        <v>4023</v>
      </c>
      <c r="G193" s="109" t="s">
        <v>811</v>
      </c>
      <c r="H193" s="109">
        <v>399</v>
      </c>
      <c r="I193" s="109" t="s">
        <v>29</v>
      </c>
      <c r="J193" s="109"/>
      <c r="K193" s="109" t="s">
        <v>796</v>
      </c>
      <c r="L193" s="111" t="s">
        <v>185</v>
      </c>
      <c r="M193" s="109">
        <v>2020</v>
      </c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</row>
    <row r="194" spans="1:27" ht="30">
      <c r="A194" s="124">
        <v>191</v>
      </c>
      <c r="B194" s="113" t="s">
        <v>5857</v>
      </c>
      <c r="C194" s="113" t="s">
        <v>49</v>
      </c>
      <c r="D194" s="113" t="s">
        <v>2376</v>
      </c>
      <c r="E194" s="124" t="s">
        <v>3553</v>
      </c>
      <c r="F194" s="134" t="s">
        <v>4024</v>
      </c>
      <c r="G194" s="109" t="s">
        <v>4025</v>
      </c>
      <c r="H194" s="109">
        <v>499</v>
      </c>
      <c r="I194" s="109" t="s">
        <v>20</v>
      </c>
      <c r="J194" s="109"/>
      <c r="K194" s="124" t="s">
        <v>796</v>
      </c>
      <c r="L194" s="111" t="s">
        <v>2379</v>
      </c>
      <c r="M194" s="109">
        <v>2022</v>
      </c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</row>
    <row r="195" spans="1:27" ht="30">
      <c r="A195" s="124">
        <v>192</v>
      </c>
      <c r="B195" s="113" t="s">
        <v>4026</v>
      </c>
      <c r="C195" s="113" t="s">
        <v>33</v>
      </c>
      <c r="D195" s="113" t="s">
        <v>3231</v>
      </c>
      <c r="E195" s="124" t="s">
        <v>3553</v>
      </c>
      <c r="F195" s="139" t="s">
        <v>4027</v>
      </c>
      <c r="G195" s="124" t="s">
        <v>4028</v>
      </c>
      <c r="H195" s="109">
        <v>499</v>
      </c>
      <c r="I195" s="109" t="s">
        <v>20</v>
      </c>
      <c r="J195" s="109"/>
      <c r="K195" s="109" t="s">
        <v>916</v>
      </c>
      <c r="L195" s="111" t="s">
        <v>662</v>
      </c>
      <c r="M195" s="124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</row>
    <row r="196" spans="1:27" ht="30">
      <c r="A196" s="124">
        <v>193</v>
      </c>
      <c r="B196" s="113" t="s">
        <v>5858</v>
      </c>
      <c r="C196" s="113" t="s">
        <v>33</v>
      </c>
      <c r="D196" s="113" t="s">
        <v>2991</v>
      </c>
      <c r="E196" s="124" t="s">
        <v>3553</v>
      </c>
      <c r="F196" s="139" t="s">
        <v>4029</v>
      </c>
      <c r="G196" s="124" t="s">
        <v>4030</v>
      </c>
      <c r="H196" s="109">
        <v>195</v>
      </c>
      <c r="I196" s="109" t="s">
        <v>29</v>
      </c>
      <c r="J196" s="109"/>
      <c r="K196" s="109" t="s">
        <v>796</v>
      </c>
      <c r="L196" s="111" t="s">
        <v>185</v>
      </c>
      <c r="M196" s="124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</row>
    <row r="197" spans="1:27" ht="30">
      <c r="A197" s="124">
        <v>194</v>
      </c>
      <c r="B197" s="113" t="s">
        <v>4031</v>
      </c>
      <c r="C197" s="113" t="s">
        <v>17</v>
      </c>
      <c r="D197" s="113" t="s">
        <v>1886</v>
      </c>
      <c r="E197" s="124" t="s">
        <v>3553</v>
      </c>
      <c r="F197" s="139" t="s">
        <v>4032</v>
      </c>
      <c r="G197" s="124" t="s">
        <v>1987</v>
      </c>
      <c r="H197" s="109">
        <v>199</v>
      </c>
      <c r="I197" s="109" t="s">
        <v>29</v>
      </c>
      <c r="J197" s="109"/>
      <c r="K197" s="109" t="s">
        <v>796</v>
      </c>
      <c r="L197" s="111" t="s">
        <v>112</v>
      </c>
      <c r="M197" s="124">
        <v>2024</v>
      </c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</row>
    <row r="198" spans="1:27" ht="15">
      <c r="A198" s="124">
        <v>195</v>
      </c>
      <c r="B198" s="113" t="s">
        <v>4033</v>
      </c>
      <c r="C198" s="113" t="s">
        <v>33</v>
      </c>
      <c r="D198" s="113" t="s">
        <v>3625</v>
      </c>
      <c r="E198" s="124" t="s">
        <v>3553</v>
      </c>
      <c r="F198" s="139" t="s">
        <v>4034</v>
      </c>
      <c r="G198" s="124" t="s">
        <v>1571</v>
      </c>
      <c r="H198" s="109">
        <v>150</v>
      </c>
      <c r="I198" s="109" t="s">
        <v>29</v>
      </c>
      <c r="J198" s="109"/>
      <c r="K198" s="109" t="s">
        <v>796</v>
      </c>
      <c r="L198" s="111" t="s">
        <v>185</v>
      </c>
      <c r="M198" s="124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</row>
    <row r="199" spans="1:27" ht="15">
      <c r="A199" s="124">
        <v>196</v>
      </c>
      <c r="B199" s="113" t="s">
        <v>4035</v>
      </c>
      <c r="C199" s="113" t="s">
        <v>33</v>
      </c>
      <c r="D199" s="113" t="s">
        <v>525</v>
      </c>
      <c r="E199" s="124" t="s">
        <v>3553</v>
      </c>
      <c r="F199" s="139" t="s">
        <v>4036</v>
      </c>
      <c r="G199" s="124" t="s">
        <v>1499</v>
      </c>
      <c r="H199" s="109">
        <v>225</v>
      </c>
      <c r="I199" s="109" t="s">
        <v>244</v>
      </c>
      <c r="J199" s="109"/>
      <c r="K199" s="109" t="s">
        <v>796</v>
      </c>
      <c r="L199" s="111" t="s">
        <v>30</v>
      </c>
      <c r="M199" s="124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</row>
    <row r="200" spans="1:27" ht="30">
      <c r="A200" s="124">
        <v>197</v>
      </c>
      <c r="B200" s="111" t="s">
        <v>1744</v>
      </c>
      <c r="C200" s="113" t="s">
        <v>17</v>
      </c>
      <c r="D200" s="113" t="s">
        <v>1573</v>
      </c>
      <c r="E200" s="109" t="s">
        <v>3553</v>
      </c>
      <c r="F200" s="134" t="s">
        <v>4037</v>
      </c>
      <c r="G200" s="109" t="s">
        <v>1267</v>
      </c>
      <c r="H200" s="109">
        <v>599</v>
      </c>
      <c r="I200" s="109" t="s">
        <v>20</v>
      </c>
      <c r="J200" s="109"/>
      <c r="K200" s="109" t="s">
        <v>796</v>
      </c>
      <c r="L200" s="111" t="s">
        <v>185</v>
      </c>
      <c r="M200" s="109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</row>
    <row r="201" spans="1:27" ht="15">
      <c r="A201" s="124">
        <v>198</v>
      </c>
      <c r="B201" s="113" t="s">
        <v>4038</v>
      </c>
      <c r="C201" s="113" t="s">
        <v>33</v>
      </c>
      <c r="D201" s="113" t="s">
        <v>1397</v>
      </c>
      <c r="E201" s="109" t="s">
        <v>3553</v>
      </c>
      <c r="F201" s="134" t="s">
        <v>4039</v>
      </c>
      <c r="G201" s="109" t="s">
        <v>38</v>
      </c>
      <c r="H201" s="109">
        <v>175</v>
      </c>
      <c r="I201" s="109" t="s">
        <v>20</v>
      </c>
      <c r="J201" s="109"/>
      <c r="K201" s="109" t="s">
        <v>796</v>
      </c>
      <c r="L201" s="111" t="s">
        <v>185</v>
      </c>
      <c r="M201" s="109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</row>
    <row r="202" spans="1:27" ht="30">
      <c r="A202" s="124">
        <v>199</v>
      </c>
      <c r="B202" s="113" t="s">
        <v>4040</v>
      </c>
      <c r="C202" s="113" t="s">
        <v>49</v>
      </c>
      <c r="D202" s="113" t="s">
        <v>4041</v>
      </c>
      <c r="E202" s="109" t="s">
        <v>3553</v>
      </c>
      <c r="F202" s="134" t="s">
        <v>4042</v>
      </c>
      <c r="G202" s="109" t="s">
        <v>3840</v>
      </c>
      <c r="H202" s="109">
        <v>499</v>
      </c>
      <c r="I202" s="109" t="s">
        <v>29</v>
      </c>
      <c r="J202" s="109"/>
      <c r="K202" s="109" t="s">
        <v>796</v>
      </c>
      <c r="L202" s="111" t="s">
        <v>185</v>
      </c>
      <c r="M202" s="109">
        <v>2023</v>
      </c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</row>
    <row r="203" spans="1:27" ht="15">
      <c r="A203" s="124">
        <v>200</v>
      </c>
      <c r="B203" s="113" t="s">
        <v>4043</v>
      </c>
      <c r="C203" s="113" t="s">
        <v>17</v>
      </c>
      <c r="D203" s="113" t="s">
        <v>1665</v>
      </c>
      <c r="E203" s="109" t="s">
        <v>3553</v>
      </c>
      <c r="F203" s="134" t="s">
        <v>4044</v>
      </c>
      <c r="G203" s="109" t="s">
        <v>1226</v>
      </c>
      <c r="H203" s="109">
        <v>299</v>
      </c>
      <c r="I203" s="109" t="s">
        <v>29</v>
      </c>
      <c r="J203" s="109"/>
      <c r="K203" s="109" t="s">
        <v>796</v>
      </c>
      <c r="L203" s="111" t="s">
        <v>30</v>
      </c>
      <c r="M203" s="109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</row>
    <row r="204" spans="1:27" ht="15">
      <c r="A204" s="124">
        <v>201</v>
      </c>
      <c r="B204" s="113" t="s">
        <v>4045</v>
      </c>
      <c r="C204" s="113" t="s">
        <v>33</v>
      </c>
      <c r="D204" s="113" t="s">
        <v>893</v>
      </c>
      <c r="E204" s="109" t="s">
        <v>3553</v>
      </c>
      <c r="F204" s="134" t="s">
        <v>4046</v>
      </c>
      <c r="G204" s="109" t="s">
        <v>448</v>
      </c>
      <c r="H204" s="109">
        <v>299</v>
      </c>
      <c r="I204" s="109" t="s">
        <v>84</v>
      </c>
      <c r="J204" s="109"/>
      <c r="K204" s="109" t="s">
        <v>796</v>
      </c>
      <c r="L204" s="111" t="s">
        <v>185</v>
      </c>
      <c r="M204" s="109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</row>
    <row r="205" spans="1:27" ht="15">
      <c r="A205" s="124">
        <v>202</v>
      </c>
      <c r="B205" s="113" t="s">
        <v>4047</v>
      </c>
      <c r="C205" s="113" t="s">
        <v>49</v>
      </c>
      <c r="D205" s="113" t="s">
        <v>1665</v>
      </c>
      <c r="E205" s="109" t="s">
        <v>3553</v>
      </c>
      <c r="F205" s="134" t="s">
        <v>4048</v>
      </c>
      <c r="G205" s="109" t="s">
        <v>1305</v>
      </c>
      <c r="H205" s="109">
        <v>250</v>
      </c>
      <c r="I205" s="109" t="s">
        <v>3284</v>
      </c>
      <c r="J205" s="109"/>
      <c r="K205" s="109" t="s">
        <v>916</v>
      </c>
      <c r="L205" s="111" t="s">
        <v>30</v>
      </c>
      <c r="M205" s="109">
        <v>2021</v>
      </c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</row>
    <row r="206" spans="1:27" ht="30">
      <c r="A206" s="124">
        <v>203</v>
      </c>
      <c r="B206" s="113" t="s">
        <v>4049</v>
      </c>
      <c r="C206" s="113" t="s">
        <v>33</v>
      </c>
      <c r="D206" s="113" t="s">
        <v>1701</v>
      </c>
      <c r="E206" s="109" t="s">
        <v>3553</v>
      </c>
      <c r="F206" s="134" t="s">
        <v>4050</v>
      </c>
      <c r="G206" s="109" t="s">
        <v>1426</v>
      </c>
      <c r="H206" s="109">
        <v>499</v>
      </c>
      <c r="I206" s="109" t="s">
        <v>20</v>
      </c>
      <c r="J206" s="109"/>
      <c r="K206" s="109" t="s">
        <v>796</v>
      </c>
      <c r="L206" s="111" t="s">
        <v>112</v>
      </c>
      <c r="M206" s="109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</row>
    <row r="207" spans="1:27" ht="15">
      <c r="A207" s="124">
        <v>204</v>
      </c>
      <c r="B207" s="113" t="s">
        <v>4051</v>
      </c>
      <c r="C207" s="113" t="s">
        <v>33</v>
      </c>
      <c r="D207" s="113" t="s">
        <v>2017</v>
      </c>
      <c r="E207" s="109" t="s">
        <v>3553</v>
      </c>
      <c r="F207" s="134" t="s">
        <v>4052</v>
      </c>
      <c r="G207" s="109" t="s">
        <v>237</v>
      </c>
      <c r="H207" s="109">
        <v>299</v>
      </c>
      <c r="I207" s="109" t="s">
        <v>20</v>
      </c>
      <c r="J207" s="109"/>
      <c r="K207" s="109" t="s">
        <v>796</v>
      </c>
      <c r="L207" s="111" t="s">
        <v>112</v>
      </c>
      <c r="M207" s="109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</row>
    <row r="208" spans="1:27" ht="15">
      <c r="A208" s="124">
        <v>205</v>
      </c>
      <c r="B208" s="113" t="s">
        <v>4053</v>
      </c>
      <c r="C208" s="113" t="s">
        <v>17</v>
      </c>
      <c r="D208" s="113" t="s">
        <v>2612</v>
      </c>
      <c r="E208" s="109" t="s">
        <v>3553</v>
      </c>
      <c r="F208" s="134" t="s">
        <v>4054</v>
      </c>
      <c r="G208" s="109" t="s">
        <v>4055</v>
      </c>
      <c r="H208" s="109">
        <v>599</v>
      </c>
      <c r="I208" s="109" t="s">
        <v>20</v>
      </c>
      <c r="J208" s="109"/>
      <c r="K208" s="109" t="s">
        <v>796</v>
      </c>
      <c r="L208" s="111" t="s">
        <v>3294</v>
      </c>
      <c r="M208" s="109">
        <v>2022</v>
      </c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</row>
    <row r="209" spans="1:27" ht="15">
      <c r="A209" s="124">
        <v>206</v>
      </c>
      <c r="B209" s="113" t="s">
        <v>4056</v>
      </c>
      <c r="C209" s="113" t="s">
        <v>17</v>
      </c>
      <c r="D209" s="113" t="s">
        <v>1582</v>
      </c>
      <c r="E209" s="109" t="s">
        <v>3553</v>
      </c>
      <c r="F209" s="134" t="s">
        <v>4057</v>
      </c>
      <c r="G209" s="109" t="s">
        <v>1305</v>
      </c>
      <c r="H209" s="109">
        <v>350</v>
      </c>
      <c r="I209" s="109" t="s">
        <v>84</v>
      </c>
      <c r="J209" s="109"/>
      <c r="K209" s="109" t="s">
        <v>796</v>
      </c>
      <c r="L209" s="111" t="s">
        <v>873</v>
      </c>
      <c r="M209" s="109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</row>
    <row r="210" spans="1:27" ht="15">
      <c r="A210" s="124">
        <v>207</v>
      </c>
      <c r="B210" s="113" t="s">
        <v>4058</v>
      </c>
      <c r="C210" s="113" t="s">
        <v>17</v>
      </c>
      <c r="D210" s="113" t="s">
        <v>1582</v>
      </c>
      <c r="E210" s="109" t="s">
        <v>3553</v>
      </c>
      <c r="F210" s="134" t="s">
        <v>4059</v>
      </c>
      <c r="G210" s="109" t="s">
        <v>44</v>
      </c>
      <c r="H210" s="109">
        <v>350</v>
      </c>
      <c r="I210" s="109" t="s">
        <v>84</v>
      </c>
      <c r="J210" s="109"/>
      <c r="K210" s="109" t="s">
        <v>796</v>
      </c>
      <c r="L210" s="111" t="s">
        <v>873</v>
      </c>
      <c r="M210" s="109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</row>
    <row r="211" spans="1:27" ht="15">
      <c r="A211" s="124">
        <v>208</v>
      </c>
      <c r="B211" s="113" t="s">
        <v>4060</v>
      </c>
      <c r="C211" s="113" t="s">
        <v>33</v>
      </c>
      <c r="D211" s="113" t="s">
        <v>4061</v>
      </c>
      <c r="E211" s="109" t="s">
        <v>3553</v>
      </c>
      <c r="F211" s="134" t="s">
        <v>4062</v>
      </c>
      <c r="G211" s="109" t="s">
        <v>1616</v>
      </c>
      <c r="H211" s="109">
        <v>599</v>
      </c>
      <c r="I211" s="109" t="s">
        <v>20</v>
      </c>
      <c r="J211" s="109"/>
      <c r="K211" s="109" t="s">
        <v>796</v>
      </c>
      <c r="L211" s="111" t="s">
        <v>662</v>
      </c>
      <c r="M211" s="109">
        <v>2024</v>
      </c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</row>
    <row r="212" spans="1:27" ht="30">
      <c r="A212" s="124">
        <v>209</v>
      </c>
      <c r="B212" s="113" t="s">
        <v>4063</v>
      </c>
      <c r="C212" s="113" t="s">
        <v>17</v>
      </c>
      <c r="D212" s="113" t="s">
        <v>1416</v>
      </c>
      <c r="E212" s="109" t="s">
        <v>3553</v>
      </c>
      <c r="F212" s="134" t="s">
        <v>4064</v>
      </c>
      <c r="G212" s="109" t="s">
        <v>1149</v>
      </c>
      <c r="H212" s="109">
        <v>299</v>
      </c>
      <c r="I212" s="109" t="s">
        <v>29</v>
      </c>
      <c r="J212" s="109"/>
      <c r="K212" s="109" t="s">
        <v>796</v>
      </c>
      <c r="L212" s="111" t="s">
        <v>185</v>
      </c>
      <c r="M212" s="109">
        <v>2021</v>
      </c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</row>
    <row r="213" spans="1:27" ht="30">
      <c r="A213" s="124">
        <v>210</v>
      </c>
      <c r="B213" s="113" t="s">
        <v>4065</v>
      </c>
      <c r="C213" s="113" t="s">
        <v>17</v>
      </c>
      <c r="D213" s="113" t="s">
        <v>2728</v>
      </c>
      <c r="E213" s="109" t="s">
        <v>3553</v>
      </c>
      <c r="F213" s="134" t="s">
        <v>4066</v>
      </c>
      <c r="G213" s="109" t="s">
        <v>1388</v>
      </c>
      <c r="H213" s="109">
        <v>450</v>
      </c>
      <c r="I213" s="109" t="s">
        <v>29</v>
      </c>
      <c r="J213" s="109"/>
      <c r="K213" s="109" t="s">
        <v>796</v>
      </c>
      <c r="L213" s="111" t="s">
        <v>4067</v>
      </c>
      <c r="M213" s="109">
        <v>2024</v>
      </c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</row>
    <row r="214" spans="1:27" ht="30">
      <c r="A214" s="124">
        <v>211</v>
      </c>
      <c r="B214" s="113" t="s">
        <v>4068</v>
      </c>
      <c r="C214" s="113" t="s">
        <v>49</v>
      </c>
      <c r="D214" s="113" t="s">
        <v>2728</v>
      </c>
      <c r="E214" s="109" t="s">
        <v>3553</v>
      </c>
      <c r="F214" s="134" t="s">
        <v>4069</v>
      </c>
      <c r="G214" s="109" t="s">
        <v>977</v>
      </c>
      <c r="H214" s="109">
        <v>450</v>
      </c>
      <c r="I214" s="109" t="s">
        <v>29</v>
      </c>
      <c r="J214" s="109"/>
      <c r="K214" s="109" t="s">
        <v>796</v>
      </c>
      <c r="L214" s="111" t="s">
        <v>185</v>
      </c>
      <c r="M214" s="109">
        <v>2023</v>
      </c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  <row r="215" spans="1:27" ht="15">
      <c r="A215" s="124">
        <v>212</v>
      </c>
      <c r="B215" s="113" t="s">
        <v>4070</v>
      </c>
      <c r="C215" s="113" t="s">
        <v>49</v>
      </c>
      <c r="D215" s="113" t="s">
        <v>893</v>
      </c>
      <c r="E215" s="109" t="s">
        <v>3553</v>
      </c>
      <c r="F215" s="134" t="s">
        <v>4071</v>
      </c>
      <c r="G215" s="109" t="s">
        <v>382</v>
      </c>
      <c r="H215" s="109">
        <v>399</v>
      </c>
      <c r="I215" s="109" t="s">
        <v>29</v>
      </c>
      <c r="J215" s="109"/>
      <c r="K215" s="109" t="s">
        <v>796</v>
      </c>
      <c r="L215" s="111" t="s">
        <v>185</v>
      </c>
      <c r="M215" s="109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</row>
    <row r="216" spans="1:27" ht="15">
      <c r="A216" s="124">
        <v>213</v>
      </c>
      <c r="B216" s="113" t="s">
        <v>4072</v>
      </c>
      <c r="C216" s="113" t="s">
        <v>17</v>
      </c>
      <c r="D216" s="113" t="s">
        <v>3308</v>
      </c>
      <c r="E216" s="109" t="s">
        <v>3553</v>
      </c>
      <c r="F216" s="134" t="s">
        <v>4073</v>
      </c>
      <c r="G216" s="109" t="s">
        <v>3748</v>
      </c>
      <c r="H216" s="109">
        <v>499</v>
      </c>
      <c r="I216" s="109" t="s">
        <v>29</v>
      </c>
      <c r="J216" s="109"/>
      <c r="K216" s="109" t="s">
        <v>796</v>
      </c>
      <c r="L216" s="111" t="s">
        <v>4074</v>
      </c>
      <c r="M216" s="109">
        <v>2023</v>
      </c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</row>
    <row r="217" spans="1:27" ht="30">
      <c r="A217" s="124">
        <v>214</v>
      </c>
      <c r="B217" s="113" t="s">
        <v>4075</v>
      </c>
      <c r="C217" s="113" t="s">
        <v>33</v>
      </c>
      <c r="D217" s="113" t="s">
        <v>4076</v>
      </c>
      <c r="E217" s="109" t="s">
        <v>3553</v>
      </c>
      <c r="F217" s="134" t="s">
        <v>4077</v>
      </c>
      <c r="G217" s="109" t="s">
        <v>4078</v>
      </c>
      <c r="H217" s="109">
        <v>350</v>
      </c>
      <c r="I217" s="109" t="s">
        <v>1016</v>
      </c>
      <c r="J217" s="109"/>
      <c r="K217" s="109" t="s">
        <v>796</v>
      </c>
      <c r="L217" s="111" t="s">
        <v>4079</v>
      </c>
      <c r="M217" s="109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</row>
    <row r="218" spans="1:27" ht="15">
      <c r="A218" s="124">
        <v>215</v>
      </c>
      <c r="B218" s="113" t="s">
        <v>4080</v>
      </c>
      <c r="C218" s="113" t="s">
        <v>33</v>
      </c>
      <c r="D218" s="113" t="s">
        <v>3317</v>
      </c>
      <c r="E218" s="109" t="s">
        <v>3553</v>
      </c>
      <c r="F218" s="134" t="s">
        <v>4081</v>
      </c>
      <c r="G218" s="109" t="s">
        <v>294</v>
      </c>
      <c r="H218" s="109">
        <v>350</v>
      </c>
      <c r="I218" s="109" t="s">
        <v>20</v>
      </c>
      <c r="J218" s="109"/>
      <c r="K218" s="109" t="s">
        <v>796</v>
      </c>
      <c r="L218" s="111" t="s">
        <v>2379</v>
      </c>
      <c r="M218" s="109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</row>
    <row r="219" spans="1:27" ht="30">
      <c r="A219" s="124">
        <v>216</v>
      </c>
      <c r="B219" s="113" t="s">
        <v>4082</v>
      </c>
      <c r="C219" s="113" t="s">
        <v>33</v>
      </c>
      <c r="D219" s="113" t="s">
        <v>3324</v>
      </c>
      <c r="E219" s="109" t="s">
        <v>3553</v>
      </c>
      <c r="F219" s="134" t="s">
        <v>4083</v>
      </c>
      <c r="G219" s="109" t="s">
        <v>4084</v>
      </c>
      <c r="H219" s="109">
        <v>699</v>
      </c>
      <c r="I219" s="109" t="s">
        <v>29</v>
      </c>
      <c r="J219" s="109"/>
      <c r="K219" s="109" t="s">
        <v>796</v>
      </c>
      <c r="L219" s="111" t="s">
        <v>1633</v>
      </c>
      <c r="M219" s="109">
        <v>2023</v>
      </c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</row>
    <row r="220" spans="1:27" ht="15">
      <c r="A220" s="124">
        <v>217</v>
      </c>
      <c r="B220" s="113" t="s">
        <v>5859</v>
      </c>
      <c r="C220" s="113" t="s">
        <v>49</v>
      </c>
      <c r="D220" s="113" t="s">
        <v>2868</v>
      </c>
      <c r="E220" s="109" t="s">
        <v>3553</v>
      </c>
      <c r="F220" s="134" t="s">
        <v>4085</v>
      </c>
      <c r="G220" s="109" t="s">
        <v>551</v>
      </c>
      <c r="H220" s="109">
        <v>299</v>
      </c>
      <c r="I220" s="109" t="s">
        <v>84</v>
      </c>
      <c r="J220" s="109"/>
      <c r="K220" s="109" t="s">
        <v>796</v>
      </c>
      <c r="L220" s="111" t="s">
        <v>185</v>
      </c>
      <c r="M220" s="109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</row>
    <row r="221" spans="1:27" ht="15">
      <c r="A221" s="124">
        <v>218</v>
      </c>
      <c r="B221" s="113" t="s">
        <v>5860</v>
      </c>
      <c r="C221" s="113" t="s">
        <v>49</v>
      </c>
      <c r="D221" s="113" t="s">
        <v>2172</v>
      </c>
      <c r="E221" s="109" t="s">
        <v>3553</v>
      </c>
      <c r="F221" s="134" t="s">
        <v>4086</v>
      </c>
      <c r="G221" s="109" t="s">
        <v>614</v>
      </c>
      <c r="H221" s="109">
        <v>299</v>
      </c>
      <c r="I221" s="109" t="s">
        <v>3699</v>
      </c>
      <c r="J221" s="109"/>
      <c r="K221" s="109" t="s">
        <v>796</v>
      </c>
      <c r="L221" s="111" t="s">
        <v>185</v>
      </c>
      <c r="M221" s="109">
        <v>2022</v>
      </c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</row>
    <row r="222" spans="1:27" ht="15">
      <c r="A222" s="124">
        <v>219</v>
      </c>
      <c r="B222" s="113" t="s">
        <v>4087</v>
      </c>
      <c r="C222" s="113" t="s">
        <v>17</v>
      </c>
      <c r="D222" s="113" t="s">
        <v>3328</v>
      </c>
      <c r="E222" s="109" t="s">
        <v>3553</v>
      </c>
      <c r="F222" s="134" t="s">
        <v>4088</v>
      </c>
      <c r="G222" s="109" t="s">
        <v>2614</v>
      </c>
      <c r="H222" s="109">
        <v>399</v>
      </c>
      <c r="I222" s="109" t="s">
        <v>29</v>
      </c>
      <c r="J222" s="109"/>
      <c r="K222" s="109" t="s">
        <v>796</v>
      </c>
      <c r="L222" s="111" t="s">
        <v>30</v>
      </c>
      <c r="M222" s="109">
        <v>2020</v>
      </c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</row>
    <row r="223" spans="1:27" ht="60">
      <c r="A223" s="124">
        <v>220</v>
      </c>
      <c r="B223" s="111" t="s">
        <v>4089</v>
      </c>
      <c r="C223" s="113" t="s">
        <v>49</v>
      </c>
      <c r="D223" s="115" t="s">
        <v>1944</v>
      </c>
      <c r="E223" s="109" t="s">
        <v>3553</v>
      </c>
      <c r="F223" s="134" t="s">
        <v>4090</v>
      </c>
      <c r="G223" s="109" t="s">
        <v>1287</v>
      </c>
      <c r="H223" s="109">
        <v>399</v>
      </c>
      <c r="I223" s="109" t="s">
        <v>20</v>
      </c>
      <c r="J223" s="109"/>
      <c r="K223" s="109" t="s">
        <v>796</v>
      </c>
      <c r="L223" s="111" t="s">
        <v>4091</v>
      </c>
      <c r="M223" s="109">
        <v>2022</v>
      </c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</row>
    <row r="224" spans="1:27" ht="15">
      <c r="A224" s="124">
        <v>221</v>
      </c>
      <c r="B224" s="112" t="s">
        <v>5861</v>
      </c>
      <c r="C224" s="113" t="s">
        <v>49</v>
      </c>
      <c r="D224" s="113" t="s">
        <v>3336</v>
      </c>
      <c r="E224" s="109" t="s">
        <v>3553</v>
      </c>
      <c r="F224" s="134" t="s">
        <v>4092</v>
      </c>
      <c r="G224" s="109" t="s">
        <v>3514</v>
      </c>
      <c r="H224" s="109">
        <v>499</v>
      </c>
      <c r="I224" s="109" t="s">
        <v>29</v>
      </c>
      <c r="J224" s="109"/>
      <c r="K224" s="109" t="s">
        <v>796</v>
      </c>
      <c r="L224" s="111" t="s">
        <v>30</v>
      </c>
      <c r="M224" s="109">
        <v>2023</v>
      </c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</row>
    <row r="225" spans="1:27" ht="30">
      <c r="A225" s="124">
        <v>222</v>
      </c>
      <c r="B225" s="113" t="s">
        <v>4093</v>
      </c>
      <c r="C225" s="113" t="s">
        <v>49</v>
      </c>
      <c r="D225" s="113" t="s">
        <v>4094</v>
      </c>
      <c r="E225" s="109" t="s">
        <v>3553</v>
      </c>
      <c r="F225" s="134" t="s">
        <v>4095</v>
      </c>
      <c r="G225" s="109" t="s">
        <v>651</v>
      </c>
      <c r="H225" s="109">
        <v>499</v>
      </c>
      <c r="I225" s="109" t="s">
        <v>20</v>
      </c>
      <c r="J225" s="109"/>
      <c r="K225" s="109" t="s">
        <v>796</v>
      </c>
      <c r="L225" s="111" t="s">
        <v>1633</v>
      </c>
      <c r="M225" s="109">
        <v>2024</v>
      </c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</row>
    <row r="226" spans="1:27" ht="30">
      <c r="A226" s="124">
        <v>223</v>
      </c>
      <c r="B226" s="113" t="s">
        <v>4096</v>
      </c>
      <c r="C226" s="113" t="s">
        <v>33</v>
      </c>
      <c r="D226" s="113" t="s">
        <v>4097</v>
      </c>
      <c r="E226" s="109" t="s">
        <v>3553</v>
      </c>
      <c r="F226" s="134" t="s">
        <v>4098</v>
      </c>
      <c r="G226" s="109" t="s">
        <v>4099</v>
      </c>
      <c r="H226" s="109">
        <v>225</v>
      </c>
      <c r="I226" s="109" t="s">
        <v>29</v>
      </c>
      <c r="J226" s="109"/>
      <c r="K226" s="109" t="s">
        <v>796</v>
      </c>
      <c r="L226" s="111" t="s">
        <v>3979</v>
      </c>
      <c r="M226" s="109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</row>
    <row r="227" spans="1:27" ht="15">
      <c r="A227" s="124">
        <v>224</v>
      </c>
      <c r="B227" s="113" t="s">
        <v>4100</v>
      </c>
      <c r="C227" s="113" t="s">
        <v>17</v>
      </c>
      <c r="D227" s="113" t="s">
        <v>2004</v>
      </c>
      <c r="E227" s="109" t="s">
        <v>3553</v>
      </c>
      <c r="F227" s="134" t="s">
        <v>4101</v>
      </c>
      <c r="G227" s="109" t="s">
        <v>3132</v>
      </c>
      <c r="H227" s="109">
        <v>699</v>
      </c>
      <c r="I227" s="109" t="s">
        <v>4102</v>
      </c>
      <c r="J227" s="109"/>
      <c r="K227" s="109" t="s">
        <v>796</v>
      </c>
      <c r="L227" s="111" t="s">
        <v>739</v>
      </c>
      <c r="M227" s="109">
        <v>2022</v>
      </c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</row>
    <row r="228" spans="1:27" ht="45">
      <c r="A228" s="124">
        <v>225</v>
      </c>
      <c r="B228" s="113" t="s">
        <v>4103</v>
      </c>
      <c r="C228" s="113" t="s">
        <v>17</v>
      </c>
      <c r="D228" s="113" t="s">
        <v>2051</v>
      </c>
      <c r="E228" s="109" t="s">
        <v>3553</v>
      </c>
      <c r="F228" s="134" t="s">
        <v>4104</v>
      </c>
      <c r="G228" s="109" t="s">
        <v>4105</v>
      </c>
      <c r="H228" s="109">
        <v>350</v>
      </c>
      <c r="I228" s="109" t="s">
        <v>20</v>
      </c>
      <c r="J228" s="109"/>
      <c r="K228" s="109" t="s">
        <v>796</v>
      </c>
      <c r="L228" s="111" t="s">
        <v>1633</v>
      </c>
      <c r="M228" s="109">
        <v>2021</v>
      </c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</row>
    <row r="229" spans="1:27" ht="30">
      <c r="A229" s="124">
        <v>226</v>
      </c>
      <c r="B229" s="113" t="s">
        <v>5862</v>
      </c>
      <c r="C229" s="113" t="s">
        <v>17</v>
      </c>
      <c r="D229" s="113" t="s">
        <v>3679</v>
      </c>
      <c r="E229" s="109" t="s">
        <v>3553</v>
      </c>
      <c r="F229" s="134" t="s">
        <v>4106</v>
      </c>
      <c r="G229" s="109" t="s">
        <v>984</v>
      </c>
      <c r="H229" s="109">
        <v>350</v>
      </c>
      <c r="I229" s="109" t="s">
        <v>20</v>
      </c>
      <c r="J229" s="109"/>
      <c r="K229" s="109" t="s">
        <v>796</v>
      </c>
      <c r="L229" s="111" t="s">
        <v>112</v>
      </c>
      <c r="M229" s="109">
        <v>2023</v>
      </c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</row>
    <row r="230" spans="1:27" ht="15">
      <c r="A230" s="124">
        <v>227</v>
      </c>
      <c r="B230" s="113" t="s">
        <v>5863</v>
      </c>
      <c r="C230" s="113" t="s">
        <v>33</v>
      </c>
      <c r="D230" s="113" t="s">
        <v>2709</v>
      </c>
      <c r="E230" s="109" t="s">
        <v>3553</v>
      </c>
      <c r="F230" s="134" t="s">
        <v>4107</v>
      </c>
      <c r="G230" s="109" t="s">
        <v>108</v>
      </c>
      <c r="H230" s="109">
        <v>299</v>
      </c>
      <c r="I230" s="109" t="s">
        <v>20</v>
      </c>
      <c r="J230" s="109"/>
      <c r="K230" s="109" t="s">
        <v>796</v>
      </c>
      <c r="L230" s="111" t="s">
        <v>104</v>
      </c>
      <c r="M230" s="109">
        <v>2020</v>
      </c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</row>
    <row r="231" spans="1:27" ht="30">
      <c r="A231" s="124">
        <v>228</v>
      </c>
      <c r="B231" s="113" t="s">
        <v>4108</v>
      </c>
      <c r="C231" s="113" t="s">
        <v>49</v>
      </c>
      <c r="D231" s="113" t="s">
        <v>4109</v>
      </c>
      <c r="E231" s="109" t="s">
        <v>3553</v>
      </c>
      <c r="F231" s="134" t="s">
        <v>4110</v>
      </c>
      <c r="G231" s="109" t="s">
        <v>4111</v>
      </c>
      <c r="H231" s="109">
        <v>799</v>
      </c>
      <c r="I231" s="109" t="s">
        <v>74</v>
      </c>
      <c r="J231" s="109"/>
      <c r="K231" s="109" t="s">
        <v>796</v>
      </c>
      <c r="L231" s="111" t="s">
        <v>1633</v>
      </c>
      <c r="M231" s="109">
        <v>2024</v>
      </c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</row>
    <row r="232" spans="1:27" ht="15">
      <c r="A232" s="124">
        <v>229</v>
      </c>
      <c r="B232" s="113" t="s">
        <v>4112</v>
      </c>
      <c r="C232" s="113" t="s">
        <v>33</v>
      </c>
      <c r="D232" s="113" t="s">
        <v>2301</v>
      </c>
      <c r="E232" s="109" t="s">
        <v>3553</v>
      </c>
      <c r="F232" s="134" t="s">
        <v>4113</v>
      </c>
      <c r="G232" s="109" t="s">
        <v>807</v>
      </c>
      <c r="H232" s="109">
        <v>195</v>
      </c>
      <c r="I232" s="109" t="s">
        <v>915</v>
      </c>
      <c r="J232" s="109"/>
      <c r="K232" s="109" t="s">
        <v>796</v>
      </c>
      <c r="L232" s="111" t="s">
        <v>185</v>
      </c>
      <c r="M232" s="109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</row>
    <row r="233" spans="1:27" ht="30">
      <c r="A233" s="124">
        <v>230</v>
      </c>
      <c r="B233" s="113" t="s">
        <v>4114</v>
      </c>
      <c r="C233" s="113" t="s">
        <v>33</v>
      </c>
      <c r="D233" s="113" t="s">
        <v>616</v>
      </c>
      <c r="E233" s="109" t="s">
        <v>3553</v>
      </c>
      <c r="F233" s="134" t="s">
        <v>4115</v>
      </c>
      <c r="G233" s="109" t="s">
        <v>103</v>
      </c>
      <c r="H233" s="109">
        <v>499</v>
      </c>
      <c r="I233" s="109" t="s">
        <v>20</v>
      </c>
      <c r="J233" s="109"/>
      <c r="K233" s="109" t="s">
        <v>796</v>
      </c>
      <c r="L233" s="111" t="s">
        <v>30</v>
      </c>
      <c r="M233" s="109">
        <v>2022</v>
      </c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</row>
    <row r="234" spans="1:27" ht="30">
      <c r="A234" s="124">
        <v>231</v>
      </c>
      <c r="B234" s="113" t="s">
        <v>3357</v>
      </c>
      <c r="C234" s="113" t="s">
        <v>33</v>
      </c>
      <c r="D234" s="113" t="s">
        <v>3358</v>
      </c>
      <c r="E234" s="109" t="s">
        <v>3553</v>
      </c>
      <c r="F234" s="134" t="s">
        <v>4116</v>
      </c>
      <c r="G234" s="109" t="s">
        <v>4117</v>
      </c>
      <c r="H234" s="109">
        <v>399</v>
      </c>
      <c r="I234" s="109" t="s">
        <v>29</v>
      </c>
      <c r="J234" s="109"/>
      <c r="K234" s="109" t="s">
        <v>796</v>
      </c>
      <c r="L234" s="111" t="s">
        <v>4118</v>
      </c>
      <c r="M234" s="109">
        <v>2023</v>
      </c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</row>
    <row r="235" spans="1:27" ht="15">
      <c r="A235" s="124">
        <v>232</v>
      </c>
      <c r="B235" s="113" t="s">
        <v>4119</v>
      </c>
      <c r="C235" s="113" t="s">
        <v>17</v>
      </c>
      <c r="D235" s="113" t="s">
        <v>2004</v>
      </c>
      <c r="E235" s="109" t="s">
        <v>3553</v>
      </c>
      <c r="F235" s="134" t="s">
        <v>4120</v>
      </c>
      <c r="G235" s="109" t="s">
        <v>1426</v>
      </c>
      <c r="H235" s="109">
        <v>499</v>
      </c>
      <c r="I235" s="109" t="s">
        <v>194</v>
      </c>
      <c r="J235" s="109"/>
      <c r="K235" s="109" t="s">
        <v>796</v>
      </c>
      <c r="L235" s="111" t="s">
        <v>3781</v>
      </c>
      <c r="M235" s="109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</row>
    <row r="236" spans="1:27" ht="15">
      <c r="A236" s="124">
        <v>233</v>
      </c>
      <c r="B236" s="113" t="s">
        <v>4121</v>
      </c>
      <c r="C236" s="113" t="s">
        <v>49</v>
      </c>
      <c r="D236" s="113" t="s">
        <v>4122</v>
      </c>
      <c r="E236" s="109" t="s">
        <v>3553</v>
      </c>
      <c r="F236" s="134" t="s">
        <v>4123</v>
      </c>
      <c r="G236" s="109" t="s">
        <v>4124</v>
      </c>
      <c r="H236" s="109">
        <v>350</v>
      </c>
      <c r="I236" s="109" t="s">
        <v>29</v>
      </c>
      <c r="J236" s="109"/>
      <c r="K236" s="109" t="s">
        <v>796</v>
      </c>
      <c r="L236" s="111" t="s">
        <v>30</v>
      </c>
      <c r="M236" s="109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</row>
    <row r="237" spans="1:27" ht="30">
      <c r="A237" s="124">
        <v>234</v>
      </c>
      <c r="B237" s="113" t="s">
        <v>4125</v>
      </c>
      <c r="C237" s="113" t="s">
        <v>49</v>
      </c>
      <c r="D237" s="113" t="s">
        <v>2215</v>
      </c>
      <c r="E237" s="109" t="s">
        <v>3553</v>
      </c>
      <c r="F237" s="134" t="s">
        <v>4126</v>
      </c>
      <c r="G237" s="109" t="s">
        <v>4127</v>
      </c>
      <c r="H237" s="109">
        <v>399</v>
      </c>
      <c r="I237" s="109" t="s">
        <v>20</v>
      </c>
      <c r="J237" s="109"/>
      <c r="K237" s="109" t="s">
        <v>2679</v>
      </c>
      <c r="L237" s="111" t="s">
        <v>1495</v>
      </c>
      <c r="M237" s="109">
        <v>2023</v>
      </c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</row>
    <row r="238" spans="1:27" ht="30">
      <c r="A238" s="124">
        <v>235</v>
      </c>
      <c r="B238" s="113" t="s">
        <v>4128</v>
      </c>
      <c r="C238" s="113" t="s">
        <v>49</v>
      </c>
      <c r="D238" s="113" t="s">
        <v>2238</v>
      </c>
      <c r="E238" s="109" t="s">
        <v>3553</v>
      </c>
      <c r="F238" s="134" t="s">
        <v>4129</v>
      </c>
      <c r="G238" s="109" t="s">
        <v>4130</v>
      </c>
      <c r="H238" s="109">
        <v>599</v>
      </c>
      <c r="I238" s="109" t="s">
        <v>74</v>
      </c>
      <c r="J238" s="109"/>
      <c r="K238" s="109" t="s">
        <v>796</v>
      </c>
      <c r="L238" s="111" t="s">
        <v>40</v>
      </c>
      <c r="M238" s="109">
        <v>2022</v>
      </c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</row>
    <row r="239" spans="1:27" ht="15">
      <c r="A239" s="124">
        <v>236</v>
      </c>
      <c r="B239" s="113" t="s">
        <v>4131</v>
      </c>
      <c r="C239" s="113" t="s">
        <v>49</v>
      </c>
      <c r="D239" s="113" t="s">
        <v>2455</v>
      </c>
      <c r="E239" s="109" t="s">
        <v>3553</v>
      </c>
      <c r="F239" s="134" t="s">
        <v>4132</v>
      </c>
      <c r="G239" s="109" t="s">
        <v>103</v>
      </c>
      <c r="H239" s="109">
        <v>499</v>
      </c>
      <c r="I239" s="109" t="s">
        <v>20</v>
      </c>
      <c r="J239" s="109"/>
      <c r="K239" s="109" t="s">
        <v>796</v>
      </c>
      <c r="L239" s="111" t="s">
        <v>40</v>
      </c>
      <c r="M239" s="109">
        <v>2023</v>
      </c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</row>
    <row r="240" spans="1:27" ht="45">
      <c r="A240" s="124">
        <v>237</v>
      </c>
      <c r="B240" s="113" t="s">
        <v>4133</v>
      </c>
      <c r="C240" s="113" t="s">
        <v>17</v>
      </c>
      <c r="D240" s="113" t="s">
        <v>4134</v>
      </c>
      <c r="E240" s="109" t="s">
        <v>3553</v>
      </c>
      <c r="F240" s="134" t="s">
        <v>4135</v>
      </c>
      <c r="G240" s="109" t="s">
        <v>2773</v>
      </c>
      <c r="H240" s="109">
        <v>599</v>
      </c>
      <c r="I240" s="109" t="s">
        <v>20</v>
      </c>
      <c r="J240" s="109"/>
      <c r="K240" s="109" t="s">
        <v>796</v>
      </c>
      <c r="L240" s="111" t="s">
        <v>185</v>
      </c>
      <c r="M240" s="109">
        <v>2022</v>
      </c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</row>
    <row r="241" spans="1:27" ht="30">
      <c r="A241" s="124">
        <v>238</v>
      </c>
      <c r="B241" s="113" t="s">
        <v>4136</v>
      </c>
      <c r="C241" s="113" t="s">
        <v>49</v>
      </c>
      <c r="D241" s="113" t="s">
        <v>3372</v>
      </c>
      <c r="E241" s="109" t="s">
        <v>3553</v>
      </c>
      <c r="F241" s="134" t="s">
        <v>4137</v>
      </c>
      <c r="G241" s="109" t="s">
        <v>3016</v>
      </c>
      <c r="H241" s="109">
        <v>299</v>
      </c>
      <c r="I241" s="109" t="s">
        <v>20</v>
      </c>
      <c r="J241" s="109"/>
      <c r="K241" s="109" t="s">
        <v>796</v>
      </c>
      <c r="L241" s="111" t="s">
        <v>185</v>
      </c>
      <c r="M241" s="109">
        <v>2024</v>
      </c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</row>
    <row r="242" spans="1:27" ht="30">
      <c r="A242" s="124">
        <v>239</v>
      </c>
      <c r="B242" s="113" t="s">
        <v>5864</v>
      </c>
      <c r="C242" s="113" t="s">
        <v>33</v>
      </c>
      <c r="D242" s="113" t="s">
        <v>4138</v>
      </c>
      <c r="E242" s="109" t="s">
        <v>3553</v>
      </c>
      <c r="F242" s="134" t="s">
        <v>4139</v>
      </c>
      <c r="G242" s="109" t="s">
        <v>1801</v>
      </c>
      <c r="H242" s="109">
        <v>175</v>
      </c>
      <c r="I242" s="109" t="s">
        <v>29</v>
      </c>
      <c r="J242" s="109"/>
      <c r="K242" s="109" t="s">
        <v>796</v>
      </c>
      <c r="L242" s="111" t="s">
        <v>40</v>
      </c>
      <c r="M242" s="109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</row>
    <row r="243" spans="1:27" ht="15">
      <c r="A243" s="124">
        <v>240</v>
      </c>
      <c r="B243" s="113" t="s">
        <v>3374</v>
      </c>
      <c r="C243" s="113" t="s">
        <v>33</v>
      </c>
      <c r="D243" s="113" t="s">
        <v>3375</v>
      </c>
      <c r="E243" s="109" t="s">
        <v>3553</v>
      </c>
      <c r="F243" s="134" t="s">
        <v>4140</v>
      </c>
      <c r="G243" s="109" t="s">
        <v>1072</v>
      </c>
      <c r="H243" s="109">
        <v>350</v>
      </c>
      <c r="I243" s="109" t="s">
        <v>20</v>
      </c>
      <c r="J243" s="109"/>
      <c r="K243" s="109" t="s">
        <v>796</v>
      </c>
      <c r="L243" s="111" t="s">
        <v>185</v>
      </c>
      <c r="M243" s="109">
        <v>2020</v>
      </c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</row>
    <row r="244" spans="1:27" ht="30">
      <c r="A244" s="124">
        <v>241</v>
      </c>
      <c r="B244" s="113" t="s">
        <v>4141</v>
      </c>
      <c r="C244" s="113" t="s">
        <v>17</v>
      </c>
      <c r="D244" s="113" t="s">
        <v>4142</v>
      </c>
      <c r="E244" s="109" t="s">
        <v>3553</v>
      </c>
      <c r="F244" s="134" t="s">
        <v>4143</v>
      </c>
      <c r="G244" s="109" t="s">
        <v>614</v>
      </c>
      <c r="H244" s="109">
        <v>399</v>
      </c>
      <c r="I244" s="109" t="s">
        <v>29</v>
      </c>
      <c r="J244" s="109"/>
      <c r="K244" s="109" t="s">
        <v>796</v>
      </c>
      <c r="L244" s="111" t="s">
        <v>23</v>
      </c>
      <c r="M244" s="109">
        <v>2024</v>
      </c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</row>
    <row r="245" spans="1:27" ht="30">
      <c r="A245" s="124">
        <v>242</v>
      </c>
      <c r="B245" s="113" t="s">
        <v>3382</v>
      </c>
      <c r="C245" s="113" t="s">
        <v>49</v>
      </c>
      <c r="D245" s="113" t="s">
        <v>4144</v>
      </c>
      <c r="E245" s="109" t="s">
        <v>3553</v>
      </c>
      <c r="F245" s="134" t="s">
        <v>4145</v>
      </c>
      <c r="G245" s="109" t="s">
        <v>2253</v>
      </c>
      <c r="H245" s="109">
        <v>199</v>
      </c>
      <c r="I245" s="109" t="s">
        <v>29</v>
      </c>
      <c r="J245" s="109"/>
      <c r="K245" s="109" t="s">
        <v>796</v>
      </c>
      <c r="L245" s="111" t="s">
        <v>185</v>
      </c>
      <c r="M245" s="109">
        <v>2020</v>
      </c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</row>
    <row r="246" spans="1:27" ht="30">
      <c r="A246" s="124">
        <v>243</v>
      </c>
      <c r="B246" s="113" t="s">
        <v>4146</v>
      </c>
      <c r="C246" s="113" t="s">
        <v>49</v>
      </c>
      <c r="D246" s="113" t="s">
        <v>4147</v>
      </c>
      <c r="E246" s="109" t="s">
        <v>3553</v>
      </c>
      <c r="F246" s="134" t="s">
        <v>4148</v>
      </c>
      <c r="G246" s="109" t="s">
        <v>1370</v>
      </c>
      <c r="H246" s="109">
        <v>299</v>
      </c>
      <c r="I246" s="109" t="s">
        <v>20</v>
      </c>
      <c r="J246" s="109"/>
      <c r="K246" s="109" t="s">
        <v>796</v>
      </c>
      <c r="L246" s="111" t="s">
        <v>185</v>
      </c>
      <c r="M246" s="109">
        <v>2020</v>
      </c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</row>
    <row r="247" spans="1:27" ht="30">
      <c r="A247" s="124">
        <v>244</v>
      </c>
      <c r="B247" s="113" t="s">
        <v>4149</v>
      </c>
      <c r="C247" s="113" t="s">
        <v>49</v>
      </c>
      <c r="D247" s="113" t="s">
        <v>1614</v>
      </c>
      <c r="E247" s="109" t="s">
        <v>3553</v>
      </c>
      <c r="F247" s="134" t="s">
        <v>4150</v>
      </c>
      <c r="G247" s="109" t="s">
        <v>2639</v>
      </c>
      <c r="H247" s="109">
        <v>399</v>
      </c>
      <c r="I247" s="109" t="s">
        <v>29</v>
      </c>
      <c r="J247" s="109"/>
      <c r="K247" s="109" t="s">
        <v>796</v>
      </c>
      <c r="L247" s="111" t="s">
        <v>30</v>
      </c>
      <c r="M247" s="109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</row>
    <row r="248" spans="1:27" ht="15">
      <c r="A248" s="124">
        <v>245</v>
      </c>
      <c r="B248" s="113" t="s">
        <v>5865</v>
      </c>
      <c r="C248" s="113" t="s">
        <v>17</v>
      </c>
      <c r="D248" s="113" t="s">
        <v>947</v>
      </c>
      <c r="E248" s="109" t="s">
        <v>3553</v>
      </c>
      <c r="F248" s="134" t="s">
        <v>4151</v>
      </c>
      <c r="G248" s="109" t="s">
        <v>1648</v>
      </c>
      <c r="H248" s="109">
        <v>195</v>
      </c>
      <c r="I248" s="109" t="s">
        <v>20</v>
      </c>
      <c r="J248" s="109"/>
      <c r="K248" s="109" t="s">
        <v>796</v>
      </c>
      <c r="L248" s="111" t="s">
        <v>873</v>
      </c>
      <c r="M248" s="109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</row>
    <row r="249" spans="1:27" ht="15">
      <c r="A249" s="124">
        <v>246</v>
      </c>
      <c r="B249" s="113" t="s">
        <v>4152</v>
      </c>
      <c r="C249" s="113" t="s">
        <v>49</v>
      </c>
      <c r="D249" s="113" t="s">
        <v>2625</v>
      </c>
      <c r="E249" s="109" t="s">
        <v>3553</v>
      </c>
      <c r="F249" s="134" t="s">
        <v>4153</v>
      </c>
      <c r="G249" s="109" t="s">
        <v>1683</v>
      </c>
      <c r="H249" s="109">
        <v>450</v>
      </c>
      <c r="I249" s="109" t="s">
        <v>84</v>
      </c>
      <c r="J249" s="109"/>
      <c r="K249" s="109" t="s">
        <v>796</v>
      </c>
      <c r="L249" s="111" t="s">
        <v>538</v>
      </c>
      <c r="M249" s="109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</row>
    <row r="250" spans="1:27" ht="15">
      <c r="A250" s="124">
        <v>247</v>
      </c>
      <c r="B250" s="113" t="s">
        <v>4154</v>
      </c>
      <c r="C250" s="113" t="s">
        <v>49</v>
      </c>
      <c r="D250" s="113" t="s">
        <v>2004</v>
      </c>
      <c r="E250" s="109" t="s">
        <v>3553</v>
      </c>
      <c r="F250" s="134" t="s">
        <v>4155</v>
      </c>
      <c r="G250" s="109" t="s">
        <v>3132</v>
      </c>
      <c r="H250" s="109">
        <v>699</v>
      </c>
      <c r="I250" s="109" t="s">
        <v>2211</v>
      </c>
      <c r="J250" s="109"/>
      <c r="K250" s="109" t="s">
        <v>796</v>
      </c>
      <c r="L250" s="111" t="s">
        <v>739</v>
      </c>
      <c r="M250" s="109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</row>
    <row r="251" spans="1:27" ht="15">
      <c r="A251" s="124">
        <v>248</v>
      </c>
      <c r="B251" s="113" t="s">
        <v>4156</v>
      </c>
      <c r="C251" s="113" t="s">
        <v>49</v>
      </c>
      <c r="D251" s="113" t="s">
        <v>4157</v>
      </c>
      <c r="E251" s="109" t="s">
        <v>3553</v>
      </c>
      <c r="F251" s="134" t="s">
        <v>4158</v>
      </c>
      <c r="G251" s="109" t="s">
        <v>264</v>
      </c>
      <c r="H251" s="109">
        <v>399</v>
      </c>
      <c r="I251" s="109" t="s">
        <v>29</v>
      </c>
      <c r="J251" s="109"/>
      <c r="K251" s="109" t="s">
        <v>796</v>
      </c>
      <c r="L251" s="111" t="s">
        <v>185</v>
      </c>
      <c r="M251" s="109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</row>
    <row r="252" spans="1:27" ht="15">
      <c r="A252" s="124">
        <v>249</v>
      </c>
      <c r="B252" s="113" t="s">
        <v>4159</v>
      </c>
      <c r="C252" s="113" t="s">
        <v>33</v>
      </c>
      <c r="D252" s="113" t="s">
        <v>2244</v>
      </c>
      <c r="E252" s="109" t="s">
        <v>3553</v>
      </c>
      <c r="F252" s="134" t="s">
        <v>4160</v>
      </c>
      <c r="G252" s="109" t="s">
        <v>800</v>
      </c>
      <c r="H252" s="109">
        <v>395</v>
      </c>
      <c r="I252" s="109" t="s">
        <v>4161</v>
      </c>
      <c r="J252" s="109"/>
      <c r="K252" s="109" t="s">
        <v>796</v>
      </c>
      <c r="L252" s="111" t="s">
        <v>739</v>
      </c>
      <c r="M252" s="109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</row>
    <row r="253" spans="1:27" ht="15">
      <c r="A253" s="124">
        <v>250</v>
      </c>
      <c r="B253" s="113" t="s">
        <v>4162</v>
      </c>
      <c r="C253" s="113" t="s">
        <v>49</v>
      </c>
      <c r="D253" s="113" t="s">
        <v>2081</v>
      </c>
      <c r="E253" s="109" t="s">
        <v>3553</v>
      </c>
      <c r="F253" s="134" t="s">
        <v>4163</v>
      </c>
      <c r="G253" s="109" t="s">
        <v>977</v>
      </c>
      <c r="H253" s="109">
        <v>450</v>
      </c>
      <c r="I253" s="109" t="s">
        <v>20</v>
      </c>
      <c r="J253" s="109"/>
      <c r="K253" s="109" t="s">
        <v>796</v>
      </c>
      <c r="L253" s="111" t="s">
        <v>40</v>
      </c>
      <c r="M253" s="109">
        <v>2024</v>
      </c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</row>
    <row r="254" spans="1:27" ht="15">
      <c r="A254" s="124">
        <v>251</v>
      </c>
      <c r="B254" s="113" t="s">
        <v>4164</v>
      </c>
      <c r="C254" s="113" t="s">
        <v>17</v>
      </c>
      <c r="D254" s="113" t="s">
        <v>3625</v>
      </c>
      <c r="E254" s="109" t="s">
        <v>3553</v>
      </c>
      <c r="F254" s="134" t="s">
        <v>4165</v>
      </c>
      <c r="G254" s="109" t="s">
        <v>1120</v>
      </c>
      <c r="H254" s="109">
        <v>199</v>
      </c>
      <c r="I254" s="109" t="s">
        <v>29</v>
      </c>
      <c r="J254" s="109"/>
      <c r="K254" s="109" t="s">
        <v>796</v>
      </c>
      <c r="L254" s="111" t="s">
        <v>185</v>
      </c>
      <c r="M254" s="109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</row>
    <row r="255" spans="1:27" ht="30">
      <c r="A255" s="124">
        <v>252</v>
      </c>
      <c r="B255" s="113" t="s">
        <v>4166</v>
      </c>
      <c r="C255" s="113" t="s">
        <v>33</v>
      </c>
      <c r="D255" s="113" t="s">
        <v>4167</v>
      </c>
      <c r="E255" s="109" t="s">
        <v>3553</v>
      </c>
      <c r="F255" s="134" t="s">
        <v>4168</v>
      </c>
      <c r="G255" s="109" t="s">
        <v>3132</v>
      </c>
      <c r="H255" s="109">
        <v>250</v>
      </c>
      <c r="I255" s="109" t="s">
        <v>29</v>
      </c>
      <c r="J255" s="109"/>
      <c r="K255" s="109" t="s">
        <v>796</v>
      </c>
      <c r="L255" s="111" t="s">
        <v>3979</v>
      </c>
      <c r="M255" s="109">
        <v>2020</v>
      </c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</row>
    <row r="256" spans="1:27" ht="30">
      <c r="A256" s="124">
        <v>253</v>
      </c>
      <c r="B256" s="113" t="s">
        <v>4169</v>
      </c>
      <c r="C256" s="113" t="s">
        <v>49</v>
      </c>
      <c r="D256" s="113" t="s">
        <v>4170</v>
      </c>
      <c r="E256" s="109" t="s">
        <v>3553</v>
      </c>
      <c r="F256" s="134" t="s">
        <v>4171</v>
      </c>
      <c r="G256" s="109" t="s">
        <v>4172</v>
      </c>
      <c r="H256" s="109">
        <v>399</v>
      </c>
      <c r="I256" s="109" t="s">
        <v>20</v>
      </c>
      <c r="J256" s="109"/>
      <c r="K256" s="109" t="s">
        <v>796</v>
      </c>
      <c r="L256" s="111" t="s">
        <v>4173</v>
      </c>
      <c r="M256" s="109">
        <v>2024</v>
      </c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</row>
    <row r="257" spans="1:27" ht="15">
      <c r="A257" s="124">
        <v>254</v>
      </c>
      <c r="B257" s="113" t="s">
        <v>4174</v>
      </c>
      <c r="C257" s="113" t="s">
        <v>49</v>
      </c>
      <c r="D257" s="113" t="s">
        <v>1832</v>
      </c>
      <c r="E257" s="109" t="s">
        <v>3553</v>
      </c>
      <c r="F257" s="134" t="s">
        <v>4175</v>
      </c>
      <c r="G257" s="109" t="s">
        <v>189</v>
      </c>
      <c r="H257" s="109">
        <v>199</v>
      </c>
      <c r="I257" s="109" t="s">
        <v>29</v>
      </c>
      <c r="J257" s="109"/>
      <c r="K257" s="109" t="s">
        <v>796</v>
      </c>
      <c r="L257" s="111" t="s">
        <v>185</v>
      </c>
      <c r="M257" s="109">
        <v>2022</v>
      </c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</row>
    <row r="258" spans="1:27" ht="15">
      <c r="A258" s="124">
        <v>255</v>
      </c>
      <c r="B258" s="113" t="s">
        <v>4176</v>
      </c>
      <c r="C258" s="113" t="s">
        <v>17</v>
      </c>
      <c r="D258" s="113" t="s">
        <v>2004</v>
      </c>
      <c r="E258" s="109" t="s">
        <v>3553</v>
      </c>
      <c r="F258" s="134" t="s">
        <v>4177</v>
      </c>
      <c r="G258" s="109" t="s">
        <v>448</v>
      </c>
      <c r="H258" s="109">
        <v>499</v>
      </c>
      <c r="I258" s="109" t="s">
        <v>29</v>
      </c>
      <c r="J258" s="109"/>
      <c r="K258" s="109" t="s">
        <v>796</v>
      </c>
      <c r="L258" s="111" t="s">
        <v>739</v>
      </c>
      <c r="M258" s="109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</row>
    <row r="259" spans="1:27" ht="15">
      <c r="A259" s="124">
        <v>256</v>
      </c>
      <c r="B259" s="113" t="s">
        <v>5866</v>
      </c>
      <c r="C259" s="113" t="s">
        <v>49</v>
      </c>
      <c r="D259" s="113" t="s">
        <v>2004</v>
      </c>
      <c r="E259" s="109" t="s">
        <v>3553</v>
      </c>
      <c r="F259" s="134" t="s">
        <v>4178</v>
      </c>
      <c r="G259" s="109" t="s">
        <v>829</v>
      </c>
      <c r="H259" s="109">
        <v>599</v>
      </c>
      <c r="I259" s="109" t="s">
        <v>2006</v>
      </c>
      <c r="J259" s="109"/>
      <c r="K259" s="109" t="s">
        <v>916</v>
      </c>
      <c r="L259" s="111" t="s">
        <v>3781</v>
      </c>
      <c r="M259" s="109">
        <v>2021</v>
      </c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</row>
    <row r="260" spans="1:27" ht="15">
      <c r="A260" s="124">
        <v>257</v>
      </c>
      <c r="B260" s="113" t="s">
        <v>5867</v>
      </c>
      <c r="C260" s="113" t="s">
        <v>49</v>
      </c>
      <c r="D260" s="113" t="s">
        <v>4179</v>
      </c>
      <c r="E260" s="109" t="s">
        <v>3553</v>
      </c>
      <c r="F260" s="134" t="s">
        <v>4180</v>
      </c>
      <c r="G260" s="109" t="s">
        <v>4181</v>
      </c>
      <c r="H260" s="109">
        <v>399</v>
      </c>
      <c r="I260" s="109" t="s">
        <v>20</v>
      </c>
      <c r="J260" s="109"/>
      <c r="K260" s="109" t="s">
        <v>796</v>
      </c>
      <c r="L260" s="111" t="s">
        <v>185</v>
      </c>
      <c r="M260" s="109">
        <v>2022</v>
      </c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</row>
    <row r="261" spans="1:27" ht="30">
      <c r="A261" s="124">
        <v>258</v>
      </c>
      <c r="B261" s="113" t="s">
        <v>4182</v>
      </c>
      <c r="C261" s="113" t="s">
        <v>33</v>
      </c>
      <c r="D261" s="113" t="s">
        <v>4183</v>
      </c>
      <c r="E261" s="109" t="s">
        <v>3553</v>
      </c>
      <c r="F261" s="134" t="s">
        <v>4184</v>
      </c>
      <c r="G261" s="109" t="s">
        <v>4185</v>
      </c>
      <c r="H261" s="109">
        <v>425</v>
      </c>
      <c r="I261" s="109" t="s">
        <v>84</v>
      </c>
      <c r="J261" s="109"/>
      <c r="K261" s="109" t="s">
        <v>796</v>
      </c>
      <c r="L261" s="111" t="s">
        <v>104</v>
      </c>
      <c r="M261" s="109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</row>
    <row r="262" spans="1:27" ht="30">
      <c r="A262" s="124">
        <v>259</v>
      </c>
      <c r="B262" s="113" t="s">
        <v>4186</v>
      </c>
      <c r="C262" s="113" t="s">
        <v>49</v>
      </c>
      <c r="D262" s="113" t="s">
        <v>3486</v>
      </c>
      <c r="E262" s="109" t="s">
        <v>3553</v>
      </c>
      <c r="F262" s="134" t="s">
        <v>4187</v>
      </c>
      <c r="G262" s="109" t="s">
        <v>697</v>
      </c>
      <c r="H262" s="109">
        <v>299</v>
      </c>
      <c r="I262" s="109" t="s">
        <v>29</v>
      </c>
      <c r="J262" s="109"/>
      <c r="K262" s="109" t="s">
        <v>796</v>
      </c>
      <c r="L262" s="111" t="s">
        <v>1919</v>
      </c>
      <c r="M262" s="109">
        <v>2024</v>
      </c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</row>
    <row r="263" spans="1:27" ht="45">
      <c r="A263" s="124">
        <v>260</v>
      </c>
      <c r="B263" s="113" t="s">
        <v>4188</v>
      </c>
      <c r="C263" s="113" t="s">
        <v>49</v>
      </c>
      <c r="D263" s="113" t="s">
        <v>2819</v>
      </c>
      <c r="E263" s="109" t="s">
        <v>3553</v>
      </c>
      <c r="F263" s="134" t="s">
        <v>4189</v>
      </c>
      <c r="G263" s="109" t="s">
        <v>2084</v>
      </c>
      <c r="H263" s="109">
        <v>399</v>
      </c>
      <c r="I263" s="109" t="s">
        <v>20</v>
      </c>
      <c r="J263" s="109"/>
      <c r="K263" s="109" t="s">
        <v>2679</v>
      </c>
      <c r="L263" s="111" t="s">
        <v>104</v>
      </c>
      <c r="M263" s="109">
        <v>2022</v>
      </c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</row>
    <row r="264" spans="1:27" ht="15">
      <c r="A264" s="124">
        <v>261</v>
      </c>
      <c r="B264" s="113" t="s">
        <v>4190</v>
      </c>
      <c r="C264" s="113" t="s">
        <v>49</v>
      </c>
      <c r="D264" s="113" t="s">
        <v>4191</v>
      </c>
      <c r="E264" s="109" t="s">
        <v>3553</v>
      </c>
      <c r="F264" s="134" t="s">
        <v>4192</v>
      </c>
      <c r="G264" s="109" t="s">
        <v>1370</v>
      </c>
      <c r="H264" s="109">
        <v>299</v>
      </c>
      <c r="I264" s="109" t="s">
        <v>20</v>
      </c>
      <c r="J264" s="109"/>
      <c r="K264" s="109" t="s">
        <v>796</v>
      </c>
      <c r="L264" s="111" t="s">
        <v>112</v>
      </c>
      <c r="M264" s="109">
        <v>2023</v>
      </c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</row>
    <row r="265" spans="1:27" ht="30">
      <c r="A265" s="124">
        <v>262</v>
      </c>
      <c r="B265" s="113" t="s">
        <v>4193</v>
      </c>
      <c r="C265" s="113" t="s">
        <v>33</v>
      </c>
      <c r="D265" s="113" t="s">
        <v>4194</v>
      </c>
      <c r="E265" s="109" t="s">
        <v>3553</v>
      </c>
      <c r="F265" s="134" t="s">
        <v>4195</v>
      </c>
      <c r="G265" s="109" t="s">
        <v>264</v>
      </c>
      <c r="H265" s="109">
        <v>350</v>
      </c>
      <c r="I265" s="109" t="s">
        <v>20</v>
      </c>
      <c r="J265" s="109"/>
      <c r="K265" s="109" t="s">
        <v>796</v>
      </c>
      <c r="L265" s="111" t="s">
        <v>2790</v>
      </c>
      <c r="M265" s="109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</row>
    <row r="266" spans="1:27" ht="15">
      <c r="A266" s="124">
        <v>263</v>
      </c>
      <c r="B266" s="113" t="s">
        <v>4196</v>
      </c>
      <c r="C266" s="113" t="s">
        <v>33</v>
      </c>
      <c r="D266" s="113" t="s">
        <v>4197</v>
      </c>
      <c r="E266" s="109" t="s">
        <v>3553</v>
      </c>
      <c r="F266" s="134" t="s">
        <v>4198</v>
      </c>
      <c r="G266" s="109" t="s">
        <v>1149</v>
      </c>
      <c r="H266" s="109">
        <v>225</v>
      </c>
      <c r="I266" s="109" t="s">
        <v>20</v>
      </c>
      <c r="J266" s="109"/>
      <c r="K266" s="109" t="s">
        <v>796</v>
      </c>
      <c r="L266" s="111" t="s">
        <v>739</v>
      </c>
      <c r="M266" s="109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</row>
    <row r="267" spans="1:27" ht="30">
      <c r="A267" s="124">
        <v>264</v>
      </c>
      <c r="B267" s="113" t="s">
        <v>5868</v>
      </c>
      <c r="C267" s="113" t="s">
        <v>33</v>
      </c>
      <c r="D267" s="113" t="s">
        <v>4199</v>
      </c>
      <c r="E267" s="109" t="s">
        <v>3553</v>
      </c>
      <c r="F267" s="134" t="s">
        <v>4200</v>
      </c>
      <c r="G267" s="109" t="s">
        <v>4201</v>
      </c>
      <c r="H267" s="109">
        <v>350</v>
      </c>
      <c r="I267" s="109" t="s">
        <v>20</v>
      </c>
      <c r="J267" s="109"/>
      <c r="K267" s="109" t="s">
        <v>796</v>
      </c>
      <c r="L267" s="111" t="s">
        <v>104</v>
      </c>
      <c r="M267" s="109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</row>
    <row r="268" spans="1:27" ht="45">
      <c r="A268" s="124">
        <v>265</v>
      </c>
      <c r="B268" s="113" t="s">
        <v>5869</v>
      </c>
      <c r="C268" s="113" t="s">
        <v>17</v>
      </c>
      <c r="D268" s="113" t="s">
        <v>3679</v>
      </c>
      <c r="E268" s="109" t="s">
        <v>3553</v>
      </c>
      <c r="F268" s="134" t="s">
        <v>4202</v>
      </c>
      <c r="G268" s="109" t="s">
        <v>2476</v>
      </c>
      <c r="H268" s="109">
        <v>399</v>
      </c>
      <c r="I268" s="109" t="s">
        <v>29</v>
      </c>
      <c r="J268" s="109"/>
      <c r="K268" s="109" t="s">
        <v>916</v>
      </c>
      <c r="L268" s="111" t="s">
        <v>104</v>
      </c>
      <c r="M268" s="109">
        <v>2023</v>
      </c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</row>
    <row r="269" spans="1:27" ht="30">
      <c r="A269" s="124">
        <v>266</v>
      </c>
      <c r="B269" s="113" t="s">
        <v>4203</v>
      </c>
      <c r="C269" s="113" t="s">
        <v>49</v>
      </c>
      <c r="D269" s="113" t="s">
        <v>1624</v>
      </c>
      <c r="E269" s="109" t="s">
        <v>3553</v>
      </c>
      <c r="F269" s="134" t="s">
        <v>4204</v>
      </c>
      <c r="G269" s="109" t="s">
        <v>1533</v>
      </c>
      <c r="H269" s="109">
        <v>399</v>
      </c>
      <c r="I269" s="109" t="s">
        <v>20</v>
      </c>
      <c r="J269" s="109"/>
      <c r="K269" s="109" t="s">
        <v>796</v>
      </c>
      <c r="L269" s="111" t="s">
        <v>185</v>
      </c>
      <c r="M269" s="109">
        <v>2023</v>
      </c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</row>
    <row r="270" spans="1:27" ht="15">
      <c r="A270" s="124">
        <v>267</v>
      </c>
      <c r="B270" s="113" t="s">
        <v>4205</v>
      </c>
      <c r="C270" s="113" t="s">
        <v>17</v>
      </c>
      <c r="D270" s="113" t="s">
        <v>1232</v>
      </c>
      <c r="E270" s="109" t="s">
        <v>3553</v>
      </c>
      <c r="F270" s="134" t="s">
        <v>4206</v>
      </c>
      <c r="G270" s="109" t="s">
        <v>365</v>
      </c>
      <c r="H270" s="109">
        <v>199</v>
      </c>
      <c r="I270" s="109" t="s">
        <v>29</v>
      </c>
      <c r="J270" s="109"/>
      <c r="K270" s="109" t="s">
        <v>796</v>
      </c>
      <c r="L270" s="111" t="s">
        <v>185</v>
      </c>
      <c r="M270" s="109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</row>
    <row r="271" spans="1:27" ht="15">
      <c r="A271" s="124">
        <v>268</v>
      </c>
      <c r="B271" s="113" t="s">
        <v>4207</v>
      </c>
      <c r="C271" s="113" t="s">
        <v>17</v>
      </c>
      <c r="D271" s="113" t="s">
        <v>3085</v>
      </c>
      <c r="E271" s="109" t="s">
        <v>3553</v>
      </c>
      <c r="F271" s="134" t="s">
        <v>4208</v>
      </c>
      <c r="G271" s="109" t="s">
        <v>1761</v>
      </c>
      <c r="H271" s="109">
        <v>499</v>
      </c>
      <c r="I271" s="109" t="s">
        <v>20</v>
      </c>
      <c r="J271" s="109"/>
      <c r="K271" s="109" t="s">
        <v>796</v>
      </c>
      <c r="L271" s="111" t="s">
        <v>821</v>
      </c>
      <c r="M271" s="109">
        <v>2020</v>
      </c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</row>
    <row r="272" spans="1:27" ht="15">
      <c r="A272" s="124">
        <v>269</v>
      </c>
      <c r="B272" s="113" t="s">
        <v>4209</v>
      </c>
      <c r="C272" s="113" t="s">
        <v>33</v>
      </c>
      <c r="D272" s="113" t="s">
        <v>905</v>
      </c>
      <c r="E272" s="109" t="s">
        <v>3553</v>
      </c>
      <c r="F272" s="134" t="s">
        <v>4210</v>
      </c>
      <c r="G272" s="109" t="s">
        <v>2287</v>
      </c>
      <c r="H272" s="109">
        <v>199</v>
      </c>
      <c r="I272" s="109" t="s">
        <v>244</v>
      </c>
      <c r="J272" s="109"/>
      <c r="K272" s="109" t="s">
        <v>796</v>
      </c>
      <c r="L272" s="111" t="s">
        <v>538</v>
      </c>
      <c r="M272" s="109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</row>
    <row r="273" spans="1:27" ht="15">
      <c r="A273" s="124">
        <v>270</v>
      </c>
      <c r="B273" s="113" t="s">
        <v>4211</v>
      </c>
      <c r="C273" s="113" t="s">
        <v>33</v>
      </c>
      <c r="D273" s="113" t="s">
        <v>4212</v>
      </c>
      <c r="E273" s="109" t="s">
        <v>3553</v>
      </c>
      <c r="F273" s="134" t="s">
        <v>4213</v>
      </c>
      <c r="G273" s="109" t="s">
        <v>795</v>
      </c>
      <c r="H273" s="109">
        <v>175</v>
      </c>
      <c r="I273" s="109" t="s">
        <v>915</v>
      </c>
      <c r="J273" s="109"/>
      <c r="K273" s="109" t="s">
        <v>796</v>
      </c>
      <c r="L273" s="111" t="s">
        <v>1188</v>
      </c>
      <c r="M273" s="109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</row>
    <row r="274" spans="1:27" ht="15">
      <c r="A274" s="124">
        <v>271</v>
      </c>
      <c r="B274" s="113" t="s">
        <v>4214</v>
      </c>
      <c r="C274" s="113" t="s">
        <v>33</v>
      </c>
      <c r="D274" s="113" t="s">
        <v>4215</v>
      </c>
      <c r="E274" s="109" t="s">
        <v>3553</v>
      </c>
      <c r="F274" s="134" t="s">
        <v>4216</v>
      </c>
      <c r="G274" s="109" t="s">
        <v>1356</v>
      </c>
      <c r="H274" s="109">
        <v>499</v>
      </c>
      <c r="I274" s="109" t="s">
        <v>20</v>
      </c>
      <c r="J274" s="109"/>
      <c r="K274" s="109" t="s">
        <v>796</v>
      </c>
      <c r="L274" s="111" t="s">
        <v>4217</v>
      </c>
      <c r="M274" s="109">
        <v>2022</v>
      </c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</row>
    <row r="275" spans="1:27" ht="15">
      <c r="A275" s="124">
        <v>272</v>
      </c>
      <c r="B275" s="113" t="s">
        <v>4218</v>
      </c>
      <c r="C275" s="113" t="s">
        <v>33</v>
      </c>
      <c r="D275" s="113" t="s">
        <v>4219</v>
      </c>
      <c r="E275" s="109" t="s">
        <v>3553</v>
      </c>
      <c r="F275" s="134" t="s">
        <v>4220</v>
      </c>
      <c r="G275" s="109" t="s">
        <v>912</v>
      </c>
      <c r="H275" s="109">
        <v>250</v>
      </c>
      <c r="I275" s="109" t="s">
        <v>20</v>
      </c>
      <c r="J275" s="109"/>
      <c r="K275" s="109" t="s">
        <v>796</v>
      </c>
      <c r="L275" s="111" t="s">
        <v>30</v>
      </c>
      <c r="M275" s="109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</row>
    <row r="276" spans="1:27" ht="30">
      <c r="A276" s="124">
        <v>273</v>
      </c>
      <c r="B276" s="113" t="s">
        <v>4221</v>
      </c>
      <c r="C276" s="113" t="s">
        <v>49</v>
      </c>
      <c r="D276" s="113" t="s">
        <v>2172</v>
      </c>
      <c r="E276" s="109" t="s">
        <v>3553</v>
      </c>
      <c r="F276" s="134" t="s">
        <v>4222</v>
      </c>
      <c r="G276" s="109" t="s">
        <v>1027</v>
      </c>
      <c r="H276" s="109">
        <v>299</v>
      </c>
      <c r="I276" s="109" t="s">
        <v>3699</v>
      </c>
      <c r="J276" s="109"/>
      <c r="K276" s="109" t="s">
        <v>796</v>
      </c>
      <c r="L276" s="111" t="s">
        <v>4223</v>
      </c>
      <c r="M276" s="109">
        <v>2021</v>
      </c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</row>
    <row r="277" spans="1:27" ht="15">
      <c r="A277" s="124">
        <v>274</v>
      </c>
      <c r="B277" s="113" t="s">
        <v>4224</v>
      </c>
      <c r="C277" s="113" t="s">
        <v>17</v>
      </c>
      <c r="D277" s="113" t="s">
        <v>868</v>
      </c>
      <c r="E277" s="109" t="s">
        <v>3553</v>
      </c>
      <c r="F277" s="134" t="s">
        <v>4225</v>
      </c>
      <c r="G277" s="109" t="s">
        <v>895</v>
      </c>
      <c r="H277" s="109">
        <v>350</v>
      </c>
      <c r="I277" s="109" t="s">
        <v>20</v>
      </c>
      <c r="J277" s="109"/>
      <c r="K277" s="109" t="s">
        <v>796</v>
      </c>
      <c r="L277" s="111" t="s">
        <v>185</v>
      </c>
      <c r="M277" s="109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</row>
    <row r="278" spans="1:27" ht="30">
      <c r="A278" s="124">
        <v>275</v>
      </c>
      <c r="B278" s="113" t="s">
        <v>5870</v>
      </c>
      <c r="C278" s="113" t="s">
        <v>33</v>
      </c>
      <c r="D278" s="113" t="s">
        <v>2661</v>
      </c>
      <c r="E278" s="109" t="s">
        <v>3553</v>
      </c>
      <c r="F278" s="134" t="s">
        <v>4226</v>
      </c>
      <c r="G278" s="109" t="s">
        <v>4227</v>
      </c>
      <c r="H278" s="109">
        <v>199</v>
      </c>
      <c r="I278" s="109" t="s">
        <v>29</v>
      </c>
      <c r="J278" s="109"/>
      <c r="K278" s="109" t="s">
        <v>796</v>
      </c>
      <c r="L278" s="111" t="s">
        <v>2379</v>
      </c>
      <c r="M278" s="109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</row>
    <row r="279" spans="1:27" ht="30">
      <c r="A279" s="124">
        <v>276</v>
      </c>
      <c r="B279" s="111" t="s">
        <v>4228</v>
      </c>
      <c r="C279" s="113" t="s">
        <v>33</v>
      </c>
      <c r="D279" s="113" t="s">
        <v>751</v>
      </c>
      <c r="E279" s="109" t="s">
        <v>3553</v>
      </c>
      <c r="F279" s="134" t="s">
        <v>4229</v>
      </c>
      <c r="G279" s="109" t="s">
        <v>4230</v>
      </c>
      <c r="H279" s="109">
        <v>599</v>
      </c>
      <c r="I279" s="109" t="s">
        <v>20</v>
      </c>
      <c r="J279" s="109"/>
      <c r="K279" s="109" t="s">
        <v>796</v>
      </c>
      <c r="L279" s="111" t="s">
        <v>662</v>
      </c>
      <c r="M279" s="109">
        <v>2022</v>
      </c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</row>
    <row r="280" spans="1:27" ht="30">
      <c r="A280" s="124">
        <v>277</v>
      </c>
      <c r="B280" s="111" t="s">
        <v>4231</v>
      </c>
      <c r="C280" s="113" t="s">
        <v>17</v>
      </c>
      <c r="D280" s="113" t="s">
        <v>1886</v>
      </c>
      <c r="E280" s="109" t="s">
        <v>3553</v>
      </c>
      <c r="F280" s="134" t="s">
        <v>4232</v>
      </c>
      <c r="G280" s="109" t="s">
        <v>1987</v>
      </c>
      <c r="H280" s="109">
        <v>199</v>
      </c>
      <c r="I280" s="109" t="s">
        <v>29</v>
      </c>
      <c r="J280" s="109"/>
      <c r="K280" s="109" t="s">
        <v>796</v>
      </c>
      <c r="L280" s="111" t="s">
        <v>112</v>
      </c>
      <c r="M280" s="109">
        <v>2024</v>
      </c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</row>
    <row r="281" spans="1:27" ht="15">
      <c r="A281" s="124">
        <v>278</v>
      </c>
      <c r="B281" s="111" t="s">
        <v>4233</v>
      </c>
      <c r="C281" s="113" t="s">
        <v>49</v>
      </c>
      <c r="D281" s="113" t="s">
        <v>3478</v>
      </c>
      <c r="E281" s="109" t="s">
        <v>3553</v>
      </c>
      <c r="F281" s="134" t="s">
        <v>4234</v>
      </c>
      <c r="G281" s="109" t="s">
        <v>237</v>
      </c>
      <c r="H281" s="109">
        <v>399</v>
      </c>
      <c r="I281" s="109" t="s">
        <v>1483</v>
      </c>
      <c r="J281" s="109"/>
      <c r="K281" s="109" t="s">
        <v>916</v>
      </c>
      <c r="L281" s="111" t="s">
        <v>46</v>
      </c>
      <c r="M281" s="109">
        <v>2022</v>
      </c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</row>
    <row r="282" spans="1:27" ht="30">
      <c r="A282" s="124">
        <v>279</v>
      </c>
      <c r="B282" s="111" t="s">
        <v>4235</v>
      </c>
      <c r="C282" s="113" t="s">
        <v>49</v>
      </c>
      <c r="D282" s="113" t="s">
        <v>1890</v>
      </c>
      <c r="E282" s="109" t="s">
        <v>3553</v>
      </c>
      <c r="F282" s="134" t="s">
        <v>4236</v>
      </c>
      <c r="G282" s="109" t="s">
        <v>1460</v>
      </c>
      <c r="H282" s="109">
        <v>299</v>
      </c>
      <c r="I282" s="109" t="s">
        <v>29</v>
      </c>
      <c r="J282" s="109"/>
      <c r="K282" s="109" t="s">
        <v>796</v>
      </c>
      <c r="L282" s="111" t="s">
        <v>1919</v>
      </c>
      <c r="M282" s="109">
        <v>2023</v>
      </c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</row>
    <row r="283" spans="1:27" ht="45">
      <c r="A283" s="124">
        <v>280</v>
      </c>
      <c r="B283" s="111" t="s">
        <v>4237</v>
      </c>
      <c r="C283" s="113" t="s">
        <v>49</v>
      </c>
      <c r="D283" s="113" t="s">
        <v>4238</v>
      </c>
      <c r="E283" s="109" t="s">
        <v>3553</v>
      </c>
      <c r="F283" s="134" t="s">
        <v>4239</v>
      </c>
      <c r="G283" s="109" t="s">
        <v>1388</v>
      </c>
      <c r="H283" s="109">
        <v>399</v>
      </c>
      <c r="I283" s="109" t="s">
        <v>194</v>
      </c>
      <c r="J283" s="109"/>
      <c r="K283" s="109" t="s">
        <v>796</v>
      </c>
      <c r="L283" s="111" t="s">
        <v>3979</v>
      </c>
      <c r="M283" s="109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</row>
    <row r="284" spans="1:27" ht="15">
      <c r="A284" s="124">
        <v>281</v>
      </c>
      <c r="B284" s="113" t="s">
        <v>2641</v>
      </c>
      <c r="C284" s="113" t="s">
        <v>49</v>
      </c>
      <c r="D284" s="113" t="s">
        <v>2340</v>
      </c>
      <c r="E284" s="109" t="s">
        <v>3553</v>
      </c>
      <c r="F284" s="134" t="s">
        <v>4240</v>
      </c>
      <c r="G284" s="109" t="s">
        <v>4241</v>
      </c>
      <c r="H284" s="109">
        <v>350</v>
      </c>
      <c r="I284" s="109" t="s">
        <v>29</v>
      </c>
      <c r="J284" s="109"/>
      <c r="K284" s="109" t="s">
        <v>916</v>
      </c>
      <c r="L284" s="111" t="s">
        <v>185</v>
      </c>
      <c r="M284" s="109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</row>
    <row r="285" spans="1:27" ht="30">
      <c r="A285" s="124">
        <v>282</v>
      </c>
      <c r="B285" s="113" t="s">
        <v>4242</v>
      </c>
      <c r="C285" s="113" t="s">
        <v>33</v>
      </c>
      <c r="D285" s="113" t="s">
        <v>1244</v>
      </c>
      <c r="E285" s="109" t="s">
        <v>3553</v>
      </c>
      <c r="F285" s="134" t="s">
        <v>4243</v>
      </c>
      <c r="G285" s="109" t="s">
        <v>365</v>
      </c>
      <c r="H285" s="109">
        <v>399</v>
      </c>
      <c r="I285" s="109" t="s">
        <v>29</v>
      </c>
      <c r="J285" s="109"/>
      <c r="K285" s="109" t="s">
        <v>796</v>
      </c>
      <c r="L285" s="111" t="s">
        <v>185</v>
      </c>
      <c r="M285" s="109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</row>
    <row r="286" spans="1:27" ht="30">
      <c r="A286" s="124">
        <v>283</v>
      </c>
      <c r="B286" s="113" t="s">
        <v>5871</v>
      </c>
      <c r="C286" s="113" t="s">
        <v>33</v>
      </c>
      <c r="D286" s="113" t="s">
        <v>2164</v>
      </c>
      <c r="E286" s="109" t="s">
        <v>3553</v>
      </c>
      <c r="F286" s="134" t="s">
        <v>4244</v>
      </c>
      <c r="G286" s="109" t="s">
        <v>2292</v>
      </c>
      <c r="H286" s="109">
        <v>350</v>
      </c>
      <c r="I286" s="109" t="s">
        <v>29</v>
      </c>
      <c r="J286" s="109"/>
      <c r="K286" s="109" t="s">
        <v>796</v>
      </c>
      <c r="L286" s="111" t="s">
        <v>1053</v>
      </c>
      <c r="M286" s="109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</row>
    <row r="287" spans="1:27" ht="30">
      <c r="A287" s="124">
        <v>284</v>
      </c>
      <c r="B287" s="113" t="s">
        <v>4245</v>
      </c>
      <c r="C287" s="113" t="s">
        <v>33</v>
      </c>
      <c r="D287" s="113" t="s">
        <v>893</v>
      </c>
      <c r="E287" s="109" t="s">
        <v>3553</v>
      </c>
      <c r="F287" s="134" t="s">
        <v>4246</v>
      </c>
      <c r="G287" s="109" t="s">
        <v>1464</v>
      </c>
      <c r="H287" s="109">
        <v>295</v>
      </c>
      <c r="I287" s="109" t="s">
        <v>29</v>
      </c>
      <c r="J287" s="109"/>
      <c r="K287" s="109" t="s">
        <v>796</v>
      </c>
      <c r="L287" s="111" t="s">
        <v>1053</v>
      </c>
      <c r="M287" s="109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</row>
    <row r="288" spans="1:27" ht="30">
      <c r="A288" s="124">
        <v>285</v>
      </c>
      <c r="B288" s="113" t="s">
        <v>4247</v>
      </c>
      <c r="C288" s="113" t="s">
        <v>49</v>
      </c>
      <c r="D288" s="113" t="s">
        <v>4248</v>
      </c>
      <c r="E288" s="109" t="s">
        <v>3553</v>
      </c>
      <c r="F288" s="134" t="s">
        <v>4249</v>
      </c>
      <c r="G288" s="109" t="s">
        <v>352</v>
      </c>
      <c r="H288" s="109">
        <v>599</v>
      </c>
      <c r="I288" s="109" t="s">
        <v>84</v>
      </c>
      <c r="J288" s="109"/>
      <c r="K288" s="109" t="s">
        <v>796</v>
      </c>
      <c r="L288" s="111" t="s">
        <v>2268</v>
      </c>
      <c r="M288" s="109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</row>
    <row r="289" spans="1:27" ht="15">
      <c r="A289" s="124">
        <v>286</v>
      </c>
      <c r="B289" s="113" t="s">
        <v>4250</v>
      </c>
      <c r="C289" s="113" t="s">
        <v>33</v>
      </c>
      <c r="D289" s="113" t="s">
        <v>3491</v>
      </c>
      <c r="E289" s="109" t="s">
        <v>3553</v>
      </c>
      <c r="F289" s="134" t="s">
        <v>4251</v>
      </c>
      <c r="G289" s="109" t="s">
        <v>210</v>
      </c>
      <c r="H289" s="109">
        <v>225</v>
      </c>
      <c r="I289" s="109" t="s">
        <v>29</v>
      </c>
      <c r="J289" s="109"/>
      <c r="K289" s="109" t="s">
        <v>796</v>
      </c>
      <c r="L289" s="111" t="s">
        <v>30</v>
      </c>
      <c r="M289" s="109">
        <v>2020</v>
      </c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</row>
    <row r="290" spans="1:27" ht="15">
      <c r="A290" s="124">
        <v>287</v>
      </c>
      <c r="B290" s="113" t="s">
        <v>4252</v>
      </c>
      <c r="C290" s="113" t="s">
        <v>49</v>
      </c>
      <c r="D290" s="113" t="s">
        <v>4253</v>
      </c>
      <c r="E290" s="109" t="s">
        <v>3553</v>
      </c>
      <c r="F290" s="134" t="s">
        <v>4254</v>
      </c>
      <c r="G290" s="109" t="s">
        <v>3386</v>
      </c>
      <c r="H290" s="109">
        <v>199</v>
      </c>
      <c r="I290" s="109" t="s">
        <v>20</v>
      </c>
      <c r="J290" s="109"/>
      <c r="K290" s="109" t="s">
        <v>796</v>
      </c>
      <c r="L290" s="111" t="s">
        <v>821</v>
      </c>
      <c r="M290" s="109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</row>
    <row r="291" spans="1:27" ht="45">
      <c r="A291" s="124">
        <v>288</v>
      </c>
      <c r="B291" s="113" t="s">
        <v>3502</v>
      </c>
      <c r="C291" s="113" t="s">
        <v>17</v>
      </c>
      <c r="D291" s="113" t="s">
        <v>1546</v>
      </c>
      <c r="E291" s="109" t="s">
        <v>3553</v>
      </c>
      <c r="F291" s="134" t="s">
        <v>4255</v>
      </c>
      <c r="G291" s="109" t="s">
        <v>177</v>
      </c>
      <c r="H291" s="109">
        <v>399</v>
      </c>
      <c r="I291" s="109" t="s">
        <v>20</v>
      </c>
      <c r="J291" s="109"/>
      <c r="K291" s="109" t="s">
        <v>796</v>
      </c>
      <c r="L291" s="119" t="s">
        <v>185</v>
      </c>
      <c r="M291" s="109">
        <v>2024</v>
      </c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</row>
    <row r="292" spans="1:27" ht="15">
      <c r="A292" s="124">
        <v>289</v>
      </c>
      <c r="B292" s="113" t="s">
        <v>4256</v>
      </c>
      <c r="C292" s="113" t="s">
        <v>33</v>
      </c>
      <c r="D292" s="113" t="s">
        <v>893</v>
      </c>
      <c r="E292" s="109" t="s">
        <v>3553</v>
      </c>
      <c r="F292" s="134" t="s">
        <v>4257</v>
      </c>
      <c r="G292" s="109" t="s">
        <v>1138</v>
      </c>
      <c r="H292" s="109">
        <v>199</v>
      </c>
      <c r="I292" s="109" t="s">
        <v>29</v>
      </c>
      <c r="J292" s="109"/>
      <c r="K292" s="109" t="s">
        <v>796</v>
      </c>
      <c r="L292" s="111" t="s">
        <v>185</v>
      </c>
      <c r="M292" s="109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</row>
    <row r="293" spans="1:27" ht="15">
      <c r="A293" s="124">
        <v>290</v>
      </c>
      <c r="B293" s="113" t="s">
        <v>4258</v>
      </c>
      <c r="C293" s="113" t="s">
        <v>33</v>
      </c>
      <c r="D293" s="113" t="s">
        <v>3625</v>
      </c>
      <c r="E293" s="109" t="s">
        <v>3553</v>
      </c>
      <c r="F293" s="134" t="s">
        <v>4259</v>
      </c>
      <c r="G293" s="109" t="s">
        <v>1226</v>
      </c>
      <c r="H293" s="109">
        <v>299</v>
      </c>
      <c r="I293" s="109" t="s">
        <v>29</v>
      </c>
      <c r="J293" s="109"/>
      <c r="K293" s="109" t="s">
        <v>796</v>
      </c>
      <c r="L293" s="111" t="s">
        <v>185</v>
      </c>
      <c r="M293" s="109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</row>
    <row r="294" spans="1:27" ht="15">
      <c r="A294" s="124">
        <v>291</v>
      </c>
      <c r="B294" s="150" t="s">
        <v>4260</v>
      </c>
      <c r="C294" s="150" t="s">
        <v>33</v>
      </c>
      <c r="D294" s="150" t="s">
        <v>3528</v>
      </c>
      <c r="E294" s="151" t="s">
        <v>3553</v>
      </c>
      <c r="F294" s="172" t="s">
        <v>4261</v>
      </c>
      <c r="G294" s="151" t="s">
        <v>1648</v>
      </c>
      <c r="H294" s="151">
        <v>225</v>
      </c>
      <c r="I294" s="151" t="s">
        <v>29</v>
      </c>
      <c r="J294" s="150"/>
      <c r="K294" s="151" t="s">
        <v>796</v>
      </c>
      <c r="L294" s="150" t="s">
        <v>3707</v>
      </c>
      <c r="M294" s="109">
        <v>2022</v>
      </c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</row>
    <row r="295" spans="1:27" ht="15">
      <c r="A295" s="124">
        <v>292</v>
      </c>
      <c r="B295" s="150" t="s">
        <v>5116</v>
      </c>
      <c r="C295" s="150" t="s">
        <v>49</v>
      </c>
      <c r="D295" s="150" t="s">
        <v>1953</v>
      </c>
      <c r="E295" s="151" t="s">
        <v>3553</v>
      </c>
      <c r="F295" s="172" t="s">
        <v>4262</v>
      </c>
      <c r="G295" s="151" t="s">
        <v>448</v>
      </c>
      <c r="H295" s="151">
        <v>350</v>
      </c>
      <c r="I295" s="150" t="s">
        <v>3533</v>
      </c>
      <c r="J295" s="150"/>
      <c r="K295" s="151" t="s">
        <v>916</v>
      </c>
      <c r="L295" s="150" t="s">
        <v>185</v>
      </c>
      <c r="M295" s="109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</row>
    <row r="296" spans="1:27" ht="15">
      <c r="A296" s="124">
        <v>293</v>
      </c>
      <c r="B296" s="113" t="s">
        <v>5872</v>
      </c>
      <c r="C296" s="113" t="s">
        <v>49</v>
      </c>
      <c r="D296" s="113" t="s">
        <v>843</v>
      </c>
      <c r="E296" s="109" t="s">
        <v>4263</v>
      </c>
      <c r="F296" s="134" t="s">
        <v>4264</v>
      </c>
      <c r="G296" s="109" t="s">
        <v>337</v>
      </c>
      <c r="H296" s="109">
        <v>225</v>
      </c>
      <c r="I296" s="109" t="s">
        <v>20</v>
      </c>
      <c r="J296" s="109"/>
      <c r="K296" s="109" t="s">
        <v>796</v>
      </c>
      <c r="L296" s="150" t="s">
        <v>185</v>
      </c>
      <c r="M296" s="109">
        <v>2024</v>
      </c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</row>
    <row r="297" spans="1:27" ht="30">
      <c r="A297" s="124">
        <v>294</v>
      </c>
      <c r="B297" s="111" t="s">
        <v>4265</v>
      </c>
      <c r="C297" s="113" t="s">
        <v>49</v>
      </c>
      <c r="D297" s="113" t="s">
        <v>1784</v>
      </c>
      <c r="E297" s="109" t="s">
        <v>4263</v>
      </c>
      <c r="F297" s="134" t="s">
        <v>4266</v>
      </c>
      <c r="G297" s="109" t="s">
        <v>2476</v>
      </c>
      <c r="H297" s="109">
        <v>399</v>
      </c>
      <c r="I297" s="109" t="s">
        <v>20</v>
      </c>
      <c r="J297" s="109"/>
      <c r="K297" s="109" t="s">
        <v>796</v>
      </c>
      <c r="L297" s="111" t="s">
        <v>46</v>
      </c>
      <c r="M297" s="109">
        <v>2025</v>
      </c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</row>
    <row r="298" spans="1:27" ht="15">
      <c r="A298" s="124">
        <v>295</v>
      </c>
      <c r="B298" s="111" t="s">
        <v>4267</v>
      </c>
      <c r="C298" s="113" t="s">
        <v>49</v>
      </c>
      <c r="D298" s="113" t="s">
        <v>3625</v>
      </c>
      <c r="E298" s="109" t="s">
        <v>4263</v>
      </c>
      <c r="F298" s="134" t="s">
        <v>4268</v>
      </c>
      <c r="G298" s="109" t="s">
        <v>2581</v>
      </c>
      <c r="H298" s="109">
        <v>150</v>
      </c>
      <c r="I298" s="109" t="s">
        <v>244</v>
      </c>
      <c r="J298" s="109"/>
      <c r="K298" s="109" t="s">
        <v>796</v>
      </c>
      <c r="L298" s="111" t="s">
        <v>185</v>
      </c>
      <c r="M298" s="109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</row>
    <row r="299" spans="1:27" ht="15">
      <c r="A299" s="124">
        <v>296</v>
      </c>
      <c r="B299" s="111" t="s">
        <v>2510</v>
      </c>
      <c r="C299" s="113" t="s">
        <v>33</v>
      </c>
      <c r="D299" s="113" t="s">
        <v>4269</v>
      </c>
      <c r="E299" s="109" t="s">
        <v>4263</v>
      </c>
      <c r="F299" s="134" t="s">
        <v>4270</v>
      </c>
      <c r="G299" s="109" t="s">
        <v>290</v>
      </c>
      <c r="H299" s="109">
        <v>175</v>
      </c>
      <c r="I299" s="109"/>
      <c r="J299" s="109"/>
      <c r="K299" s="109" t="s">
        <v>796</v>
      </c>
      <c r="L299" s="111" t="s">
        <v>185</v>
      </c>
      <c r="M299" s="109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</row>
    <row r="300" spans="1:27" ht="15">
      <c r="A300" s="124">
        <v>297</v>
      </c>
      <c r="B300" s="111" t="s">
        <v>5873</v>
      </c>
      <c r="C300" s="113" t="s">
        <v>49</v>
      </c>
      <c r="D300" s="113" t="s">
        <v>947</v>
      </c>
      <c r="E300" s="109" t="s">
        <v>4263</v>
      </c>
      <c r="F300" s="134" t="s">
        <v>4271</v>
      </c>
      <c r="G300" s="109" t="s">
        <v>3498</v>
      </c>
      <c r="H300" s="109">
        <v>99</v>
      </c>
      <c r="I300" s="109" t="s">
        <v>915</v>
      </c>
      <c r="J300" s="109"/>
      <c r="K300" s="109" t="s">
        <v>796</v>
      </c>
      <c r="L300" s="111" t="s">
        <v>873</v>
      </c>
      <c r="M300" s="109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</row>
    <row r="301" spans="1:27" ht="30">
      <c r="A301" s="124">
        <v>298</v>
      </c>
      <c r="B301" s="113" t="s">
        <v>4272</v>
      </c>
      <c r="C301" s="113" t="s">
        <v>33</v>
      </c>
      <c r="D301" s="113" t="s">
        <v>4273</v>
      </c>
      <c r="E301" s="109" t="s">
        <v>4263</v>
      </c>
      <c r="F301" s="134" t="s">
        <v>4274</v>
      </c>
      <c r="G301" s="109" t="s">
        <v>4275</v>
      </c>
      <c r="H301" s="109">
        <v>295</v>
      </c>
      <c r="I301" s="109" t="s">
        <v>20</v>
      </c>
      <c r="J301" s="109"/>
      <c r="K301" s="109" t="s">
        <v>796</v>
      </c>
      <c r="L301" s="111" t="s">
        <v>104</v>
      </c>
      <c r="M301" s="109">
        <v>2021</v>
      </c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</row>
    <row r="302" spans="1:27" ht="15">
      <c r="A302" s="124">
        <v>299</v>
      </c>
      <c r="B302" s="113" t="s">
        <v>4276</v>
      </c>
      <c r="C302" s="113" t="s">
        <v>17</v>
      </c>
      <c r="D302" s="113" t="s">
        <v>117</v>
      </c>
      <c r="E302" s="109" t="s">
        <v>4263</v>
      </c>
      <c r="F302" s="134" t="s">
        <v>4277</v>
      </c>
      <c r="G302" s="109"/>
      <c r="H302" s="109">
        <v>250</v>
      </c>
      <c r="I302" s="109" t="s">
        <v>29</v>
      </c>
      <c r="J302" s="109"/>
      <c r="K302" s="109" t="s">
        <v>796</v>
      </c>
      <c r="L302" s="111" t="s">
        <v>104</v>
      </c>
      <c r="M302" s="109">
        <v>2024</v>
      </c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</row>
    <row r="303" spans="1:27" ht="30">
      <c r="A303" s="124">
        <v>300</v>
      </c>
      <c r="B303" s="113" t="s">
        <v>4278</v>
      </c>
      <c r="C303" s="113" t="s">
        <v>49</v>
      </c>
      <c r="D303" s="113" t="s">
        <v>1619</v>
      </c>
      <c r="E303" s="109" t="s">
        <v>4263</v>
      </c>
      <c r="F303" s="134" t="s">
        <v>4279</v>
      </c>
      <c r="G303" s="109" t="s">
        <v>1147</v>
      </c>
      <c r="H303" s="109">
        <v>399</v>
      </c>
      <c r="I303" s="109" t="s">
        <v>74</v>
      </c>
      <c r="J303" s="109"/>
      <c r="K303" s="109" t="s">
        <v>796</v>
      </c>
      <c r="L303" s="111" t="s">
        <v>181</v>
      </c>
      <c r="M303" s="109">
        <v>2021</v>
      </c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</row>
    <row r="304" spans="1:27" ht="45">
      <c r="A304" s="124">
        <v>301</v>
      </c>
      <c r="B304" s="113" t="s">
        <v>4280</v>
      </c>
      <c r="C304" s="113" t="s">
        <v>17</v>
      </c>
      <c r="D304" s="113" t="s">
        <v>905</v>
      </c>
      <c r="E304" s="109" t="s">
        <v>4263</v>
      </c>
      <c r="F304" s="134" t="s">
        <v>4281</v>
      </c>
      <c r="G304" s="109" t="s">
        <v>551</v>
      </c>
      <c r="H304" s="109">
        <v>225</v>
      </c>
      <c r="I304" s="109" t="s">
        <v>29</v>
      </c>
      <c r="J304" s="109"/>
      <c r="K304" s="109" t="s">
        <v>796</v>
      </c>
      <c r="L304" s="111" t="s">
        <v>185</v>
      </c>
      <c r="M304" s="109">
        <v>2023</v>
      </c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</row>
    <row r="305" spans="1:27" ht="15">
      <c r="A305" s="124">
        <v>302</v>
      </c>
      <c r="B305" s="113" t="s">
        <v>4282</v>
      </c>
      <c r="C305" s="113" t="s">
        <v>17</v>
      </c>
      <c r="D305" s="113" t="s">
        <v>905</v>
      </c>
      <c r="E305" s="109" t="s">
        <v>4263</v>
      </c>
      <c r="F305" s="134" t="s">
        <v>4283</v>
      </c>
      <c r="G305" s="109" t="s">
        <v>1426</v>
      </c>
      <c r="H305" s="109">
        <v>399</v>
      </c>
      <c r="I305" s="109" t="s">
        <v>20</v>
      </c>
      <c r="J305" s="109"/>
      <c r="K305" s="109" t="s">
        <v>796</v>
      </c>
      <c r="L305" s="111" t="s">
        <v>185</v>
      </c>
      <c r="M305" s="109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</row>
    <row r="306" spans="1:27" ht="30">
      <c r="A306" s="124">
        <v>303</v>
      </c>
      <c r="B306" s="113" t="s">
        <v>3755</v>
      </c>
      <c r="C306" s="113" t="s">
        <v>17</v>
      </c>
      <c r="D306" s="113" t="s">
        <v>109</v>
      </c>
      <c r="E306" s="109" t="s">
        <v>4263</v>
      </c>
      <c r="F306" s="134" t="s">
        <v>4284</v>
      </c>
      <c r="G306" s="109" t="s">
        <v>290</v>
      </c>
      <c r="H306" s="109">
        <v>250</v>
      </c>
      <c r="I306" s="109" t="s">
        <v>20</v>
      </c>
      <c r="J306" s="109"/>
      <c r="K306" s="109" t="s">
        <v>796</v>
      </c>
      <c r="L306" s="111" t="s">
        <v>185</v>
      </c>
      <c r="M306" s="109">
        <v>2020</v>
      </c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</row>
    <row r="307" spans="1:27" ht="30">
      <c r="A307" s="124">
        <v>304</v>
      </c>
      <c r="B307" s="113" t="s">
        <v>4285</v>
      </c>
      <c r="C307" s="113" t="s">
        <v>17</v>
      </c>
      <c r="D307" s="113" t="s">
        <v>798</v>
      </c>
      <c r="E307" s="109" t="s">
        <v>4263</v>
      </c>
      <c r="F307" s="134" t="s">
        <v>4286</v>
      </c>
      <c r="G307" s="109" t="s">
        <v>1293</v>
      </c>
      <c r="H307" s="109">
        <v>165</v>
      </c>
      <c r="I307" s="109" t="s">
        <v>915</v>
      </c>
      <c r="J307" s="109"/>
      <c r="K307" s="109" t="s">
        <v>796</v>
      </c>
      <c r="L307" s="111" t="s">
        <v>185</v>
      </c>
      <c r="M307" s="109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</row>
    <row r="308" spans="1:27" ht="15">
      <c r="A308" s="124">
        <v>305</v>
      </c>
      <c r="B308" s="113" t="s">
        <v>4287</v>
      </c>
      <c r="C308" s="113" t="s">
        <v>49</v>
      </c>
      <c r="D308" s="113" t="s">
        <v>2017</v>
      </c>
      <c r="E308" s="109" t="s">
        <v>4263</v>
      </c>
      <c r="F308" s="134" t="s">
        <v>4288</v>
      </c>
      <c r="G308" s="109" t="s">
        <v>382</v>
      </c>
      <c r="H308" s="109">
        <v>395</v>
      </c>
      <c r="I308" s="109" t="s">
        <v>84</v>
      </c>
      <c r="J308" s="109"/>
      <c r="K308" s="109" t="s">
        <v>796</v>
      </c>
      <c r="L308" s="111" t="s">
        <v>146</v>
      </c>
      <c r="M308" s="109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</row>
    <row r="309" spans="1:27" ht="15">
      <c r="A309" s="124">
        <v>306</v>
      </c>
      <c r="B309" s="113" t="s">
        <v>2562</v>
      </c>
      <c r="C309" s="113" t="s">
        <v>17</v>
      </c>
      <c r="D309" s="113" t="s">
        <v>1665</v>
      </c>
      <c r="E309" s="109" t="s">
        <v>4263</v>
      </c>
      <c r="F309" s="134" t="s">
        <v>4289</v>
      </c>
      <c r="G309" s="109" t="s">
        <v>331</v>
      </c>
      <c r="H309" s="109">
        <v>399</v>
      </c>
      <c r="I309" s="109" t="s">
        <v>29</v>
      </c>
      <c r="J309" s="109"/>
      <c r="K309" s="109" t="s">
        <v>796</v>
      </c>
      <c r="L309" s="111" t="s">
        <v>483</v>
      </c>
      <c r="M309" s="109">
        <v>2024</v>
      </c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</row>
    <row r="310" spans="1:27" ht="15">
      <c r="A310" s="124">
        <v>307</v>
      </c>
      <c r="B310" s="113" t="s">
        <v>4290</v>
      </c>
      <c r="C310" s="113" t="s">
        <v>17</v>
      </c>
      <c r="D310" s="113" t="s">
        <v>1582</v>
      </c>
      <c r="E310" s="109" t="s">
        <v>4263</v>
      </c>
      <c r="F310" s="134" t="s">
        <v>4291</v>
      </c>
      <c r="G310" s="109" t="s">
        <v>795</v>
      </c>
      <c r="H310" s="109">
        <v>350</v>
      </c>
      <c r="I310" s="109" t="s">
        <v>84</v>
      </c>
      <c r="J310" s="109"/>
      <c r="K310" s="109" t="s">
        <v>796</v>
      </c>
      <c r="L310" s="111" t="s">
        <v>185</v>
      </c>
      <c r="M310" s="109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</row>
    <row r="311" spans="1:27" ht="15">
      <c r="A311" s="124">
        <v>308</v>
      </c>
      <c r="B311" s="113" t="s">
        <v>4292</v>
      </c>
      <c r="C311" s="113" t="s">
        <v>17</v>
      </c>
      <c r="D311" s="113" t="s">
        <v>1851</v>
      </c>
      <c r="E311" s="109" t="s">
        <v>4263</v>
      </c>
      <c r="F311" s="134" t="s">
        <v>4293</v>
      </c>
      <c r="G311" s="109" t="s">
        <v>4294</v>
      </c>
      <c r="H311" s="109">
        <v>499</v>
      </c>
      <c r="I311" s="109"/>
      <c r="J311" s="109"/>
      <c r="K311" s="109" t="s">
        <v>796</v>
      </c>
      <c r="L311" s="111" t="s">
        <v>185</v>
      </c>
      <c r="M311" s="109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</row>
    <row r="312" spans="1:27" ht="15">
      <c r="A312" s="124">
        <v>309</v>
      </c>
      <c r="B312" s="113" t="s">
        <v>1306</v>
      </c>
      <c r="C312" s="113" t="s">
        <v>33</v>
      </c>
      <c r="D312" s="113" t="s">
        <v>1307</v>
      </c>
      <c r="E312" s="109" t="s">
        <v>4263</v>
      </c>
      <c r="F312" s="134" t="s">
        <v>4295</v>
      </c>
      <c r="G312" s="109"/>
      <c r="H312" s="109">
        <v>75</v>
      </c>
      <c r="I312" s="109" t="s">
        <v>915</v>
      </c>
      <c r="J312" s="109"/>
      <c r="K312" s="109" t="s">
        <v>796</v>
      </c>
      <c r="L312" s="111" t="s">
        <v>873</v>
      </c>
      <c r="M312" s="109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</row>
    <row r="313" spans="1:27" ht="15">
      <c r="A313" s="124">
        <v>310</v>
      </c>
      <c r="B313" s="113" t="s">
        <v>1319</v>
      </c>
      <c r="C313" s="113" t="s">
        <v>17</v>
      </c>
      <c r="D313" s="113" t="s">
        <v>889</v>
      </c>
      <c r="E313" s="109" t="s">
        <v>4263</v>
      </c>
      <c r="F313" s="134" t="s">
        <v>4296</v>
      </c>
      <c r="G313" s="109" t="s">
        <v>814</v>
      </c>
      <c r="H313" s="109">
        <v>199</v>
      </c>
      <c r="I313" s="109" t="s">
        <v>29</v>
      </c>
      <c r="J313" s="109"/>
      <c r="K313" s="109" t="s">
        <v>796</v>
      </c>
      <c r="L313" s="111" t="s">
        <v>873</v>
      </c>
      <c r="M313" s="109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</row>
    <row r="314" spans="1:27" ht="15">
      <c r="A314" s="124">
        <v>311</v>
      </c>
      <c r="B314" s="113" t="s">
        <v>4297</v>
      </c>
      <c r="C314" s="113" t="s">
        <v>17</v>
      </c>
      <c r="D314" s="113" t="s">
        <v>1582</v>
      </c>
      <c r="E314" s="109" t="s">
        <v>4263</v>
      </c>
      <c r="F314" s="134" t="s">
        <v>4298</v>
      </c>
      <c r="G314" s="109" t="s">
        <v>331</v>
      </c>
      <c r="H314" s="109">
        <v>499</v>
      </c>
      <c r="I314" s="109" t="s">
        <v>84</v>
      </c>
      <c r="J314" s="109"/>
      <c r="K314" s="109" t="s">
        <v>796</v>
      </c>
      <c r="L314" s="111" t="s">
        <v>185</v>
      </c>
      <c r="M314" s="109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</row>
    <row r="315" spans="1:27" ht="15">
      <c r="A315" s="124">
        <v>312</v>
      </c>
      <c r="B315" s="113" t="s">
        <v>4299</v>
      </c>
      <c r="C315" s="113" t="s">
        <v>17</v>
      </c>
      <c r="D315" s="113" t="s">
        <v>1665</v>
      </c>
      <c r="E315" s="109" t="s">
        <v>4263</v>
      </c>
      <c r="F315" s="134" t="s">
        <v>4300</v>
      </c>
      <c r="G315" s="109" t="s">
        <v>237</v>
      </c>
      <c r="H315" s="109">
        <v>350</v>
      </c>
      <c r="I315" s="109" t="s">
        <v>29</v>
      </c>
      <c r="J315" s="109"/>
      <c r="K315" s="109" t="s">
        <v>796</v>
      </c>
      <c r="L315" s="111" t="s">
        <v>30</v>
      </c>
      <c r="M315" s="109">
        <v>2020</v>
      </c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</row>
    <row r="316" spans="1:27" ht="15">
      <c r="A316" s="124">
        <v>313</v>
      </c>
      <c r="B316" s="113" t="s">
        <v>4301</v>
      </c>
      <c r="C316" s="113" t="s">
        <v>17</v>
      </c>
      <c r="D316" s="113" t="s">
        <v>2004</v>
      </c>
      <c r="E316" s="109" t="s">
        <v>4263</v>
      </c>
      <c r="F316" s="134" t="s">
        <v>4302</v>
      </c>
      <c r="G316" s="109" t="s">
        <v>4303</v>
      </c>
      <c r="H316" s="109">
        <v>699</v>
      </c>
      <c r="I316" s="109" t="s">
        <v>87</v>
      </c>
      <c r="J316" s="109"/>
      <c r="K316" s="109" t="s">
        <v>796</v>
      </c>
      <c r="L316" s="111" t="s">
        <v>739</v>
      </c>
      <c r="M316" s="109">
        <v>2022</v>
      </c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</row>
    <row r="317" spans="1:27" ht="15">
      <c r="A317" s="124">
        <v>314</v>
      </c>
      <c r="B317" s="113" t="s">
        <v>5874</v>
      </c>
      <c r="C317" s="113" t="s">
        <v>17</v>
      </c>
      <c r="D317" s="113" t="s">
        <v>2004</v>
      </c>
      <c r="E317" s="109" t="s">
        <v>4263</v>
      </c>
      <c r="F317" s="134" t="s">
        <v>4304</v>
      </c>
      <c r="G317" s="109" t="s">
        <v>3132</v>
      </c>
      <c r="H317" s="109">
        <v>499</v>
      </c>
      <c r="I317" s="109" t="s">
        <v>4305</v>
      </c>
      <c r="J317" s="109"/>
      <c r="K317" s="109" t="s">
        <v>796</v>
      </c>
      <c r="L317" s="111" t="s">
        <v>739</v>
      </c>
      <c r="M317" s="109">
        <v>2021</v>
      </c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</row>
    <row r="318" spans="1:27" ht="30">
      <c r="A318" s="124">
        <v>315</v>
      </c>
      <c r="B318" s="123" t="s">
        <v>4306</v>
      </c>
      <c r="C318" s="123" t="s">
        <v>49</v>
      </c>
      <c r="D318" s="123" t="s">
        <v>1614</v>
      </c>
      <c r="E318" s="153" t="s">
        <v>4263</v>
      </c>
      <c r="F318" s="139" t="s">
        <v>4307</v>
      </c>
      <c r="G318" s="124" t="s">
        <v>1198</v>
      </c>
      <c r="H318" s="124">
        <v>299</v>
      </c>
      <c r="I318" s="124" t="s">
        <v>29</v>
      </c>
      <c r="J318" s="124"/>
      <c r="K318" s="124" t="s">
        <v>796</v>
      </c>
      <c r="L318" s="125" t="s">
        <v>30</v>
      </c>
      <c r="M318" s="124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</row>
    <row r="319" spans="1:27" ht="15">
      <c r="A319" s="124">
        <v>316</v>
      </c>
      <c r="B319" s="123" t="s">
        <v>4308</v>
      </c>
      <c r="C319" s="123" t="s">
        <v>49</v>
      </c>
      <c r="D319" s="123" t="s">
        <v>2004</v>
      </c>
      <c r="E319" s="153" t="s">
        <v>4263</v>
      </c>
      <c r="F319" s="139" t="s">
        <v>4309</v>
      </c>
      <c r="G319" s="124" t="s">
        <v>3132</v>
      </c>
      <c r="H319" s="124">
        <v>499</v>
      </c>
      <c r="I319" s="124" t="s">
        <v>4310</v>
      </c>
      <c r="J319" s="124"/>
      <c r="K319" s="124" t="s">
        <v>796</v>
      </c>
      <c r="L319" s="125" t="s">
        <v>3781</v>
      </c>
      <c r="M319" s="124">
        <v>2021</v>
      </c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</row>
    <row r="320" spans="1:27" ht="15">
      <c r="A320" s="124">
        <v>317</v>
      </c>
      <c r="B320" s="123" t="s">
        <v>4311</v>
      </c>
      <c r="C320" s="123" t="s">
        <v>17</v>
      </c>
      <c r="D320" s="123" t="s">
        <v>3625</v>
      </c>
      <c r="E320" s="153" t="s">
        <v>4263</v>
      </c>
      <c r="F320" s="139" t="s">
        <v>4312</v>
      </c>
      <c r="G320" s="124" t="s">
        <v>1293</v>
      </c>
      <c r="H320" s="124">
        <v>199</v>
      </c>
      <c r="I320" s="124" t="s">
        <v>29</v>
      </c>
      <c r="J320" s="124"/>
      <c r="K320" s="124" t="s">
        <v>796</v>
      </c>
      <c r="L320" s="125" t="s">
        <v>185</v>
      </c>
      <c r="M320" s="124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</row>
    <row r="321" spans="1:27" ht="15">
      <c r="A321" s="124">
        <v>318</v>
      </c>
      <c r="B321" s="123" t="s">
        <v>4313</v>
      </c>
      <c r="C321" s="123" t="s">
        <v>17</v>
      </c>
      <c r="D321" s="123" t="s">
        <v>2004</v>
      </c>
      <c r="E321" s="153" t="s">
        <v>4263</v>
      </c>
      <c r="F321" s="139" t="s">
        <v>4314</v>
      </c>
      <c r="G321" s="124" t="s">
        <v>1356</v>
      </c>
      <c r="H321" s="124">
        <v>499</v>
      </c>
      <c r="I321" s="124" t="s">
        <v>2211</v>
      </c>
      <c r="J321" s="124"/>
      <c r="K321" s="124" t="s">
        <v>796</v>
      </c>
      <c r="L321" s="125" t="s">
        <v>739</v>
      </c>
      <c r="M321" s="124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</row>
    <row r="322" spans="1:27" ht="15">
      <c r="A322" s="124">
        <v>319</v>
      </c>
      <c r="B322" s="120" t="s">
        <v>5875</v>
      </c>
      <c r="C322" s="120" t="s">
        <v>17</v>
      </c>
      <c r="D322" s="120" t="s">
        <v>1582</v>
      </c>
      <c r="E322" s="121" t="s">
        <v>4263</v>
      </c>
      <c r="F322" s="138" t="s">
        <v>4315</v>
      </c>
      <c r="G322" s="121" t="s">
        <v>845</v>
      </c>
      <c r="H322" s="121">
        <v>399</v>
      </c>
      <c r="I322" s="121" t="s">
        <v>84</v>
      </c>
      <c r="J322" s="121"/>
      <c r="K322" s="121" t="s">
        <v>796</v>
      </c>
      <c r="L322" s="122" t="s">
        <v>873</v>
      </c>
      <c r="M322" s="121"/>
      <c r="N322" s="147"/>
      <c r="O322" s="147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</row>
    <row r="323" spans="1:27" ht="15">
      <c r="A323" s="124">
        <v>320</v>
      </c>
      <c r="B323" s="123" t="s">
        <v>4316</v>
      </c>
      <c r="C323" s="123" t="s">
        <v>17</v>
      </c>
      <c r="D323" s="123" t="s">
        <v>868</v>
      </c>
      <c r="E323" s="153" t="s">
        <v>4263</v>
      </c>
      <c r="F323" s="139" t="s">
        <v>4317</v>
      </c>
      <c r="G323" s="124" t="s">
        <v>184</v>
      </c>
      <c r="H323" s="124">
        <v>299</v>
      </c>
      <c r="I323" s="124" t="s">
        <v>20</v>
      </c>
      <c r="J323" s="124"/>
      <c r="K323" s="124" t="s">
        <v>796</v>
      </c>
      <c r="L323" s="125" t="s">
        <v>2351</v>
      </c>
      <c r="M323" s="124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</row>
    <row r="324" spans="1:27" ht="45">
      <c r="A324" s="124">
        <v>321</v>
      </c>
      <c r="B324" s="123" t="s">
        <v>5876</v>
      </c>
      <c r="C324" s="123" t="s">
        <v>49</v>
      </c>
      <c r="D324" s="123" t="s">
        <v>2997</v>
      </c>
      <c r="E324" s="109" t="s">
        <v>4318</v>
      </c>
      <c r="F324" s="139" t="s">
        <v>4319</v>
      </c>
      <c r="G324" s="124" t="s">
        <v>448</v>
      </c>
      <c r="H324" s="124">
        <v>325</v>
      </c>
      <c r="I324" s="124" t="s">
        <v>20</v>
      </c>
      <c r="J324" s="124"/>
      <c r="K324" s="124" t="s">
        <v>796</v>
      </c>
      <c r="L324" s="125" t="s">
        <v>2351</v>
      </c>
      <c r="M324" s="124">
        <v>2022</v>
      </c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</row>
    <row r="325" spans="1:27" ht="45">
      <c r="A325" s="124">
        <v>322</v>
      </c>
      <c r="B325" s="123" t="s">
        <v>5877</v>
      </c>
      <c r="C325" s="123" t="s">
        <v>49</v>
      </c>
      <c r="D325" s="123" t="s">
        <v>3570</v>
      </c>
      <c r="E325" s="109" t="s">
        <v>4318</v>
      </c>
      <c r="F325" s="139" t="s">
        <v>4320</v>
      </c>
      <c r="G325" s="124" t="s">
        <v>990</v>
      </c>
      <c r="H325" s="124">
        <v>299</v>
      </c>
      <c r="I325" s="124" t="s">
        <v>29</v>
      </c>
      <c r="J325" s="124"/>
      <c r="K325" s="124" t="s">
        <v>796</v>
      </c>
      <c r="L325" s="125" t="s">
        <v>1633</v>
      </c>
      <c r="M325" s="124">
        <v>2025</v>
      </c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</row>
    <row r="326" spans="1:27" ht="45">
      <c r="A326" s="124">
        <v>323</v>
      </c>
      <c r="B326" s="123" t="s">
        <v>5878</v>
      </c>
      <c r="C326" s="123" t="s">
        <v>17</v>
      </c>
      <c r="D326" s="123" t="s">
        <v>3036</v>
      </c>
      <c r="E326" s="109" t="s">
        <v>4318</v>
      </c>
      <c r="F326" s="139" t="s">
        <v>4321</v>
      </c>
      <c r="G326" s="124" t="s">
        <v>44</v>
      </c>
      <c r="H326" s="124">
        <v>299</v>
      </c>
      <c r="I326" s="124" t="s">
        <v>20</v>
      </c>
      <c r="J326" s="124"/>
      <c r="K326" s="124" t="s">
        <v>796</v>
      </c>
      <c r="L326" s="125" t="s">
        <v>1633</v>
      </c>
      <c r="M326" s="124">
        <v>2024</v>
      </c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</row>
    <row r="327" spans="1:27" ht="45">
      <c r="A327" s="124">
        <v>324</v>
      </c>
      <c r="B327" s="123" t="s">
        <v>5879</v>
      </c>
      <c r="C327" s="123" t="s">
        <v>33</v>
      </c>
      <c r="D327" s="123" t="s">
        <v>283</v>
      </c>
      <c r="E327" s="109" t="s">
        <v>4318</v>
      </c>
      <c r="F327" s="139" t="s">
        <v>4322</v>
      </c>
      <c r="G327" s="124" t="s">
        <v>202</v>
      </c>
      <c r="H327" s="124">
        <v>299</v>
      </c>
      <c r="I327" s="124" t="s">
        <v>29</v>
      </c>
      <c r="J327" s="124"/>
      <c r="K327" s="124" t="s">
        <v>796</v>
      </c>
      <c r="L327" s="125" t="s">
        <v>30</v>
      </c>
      <c r="M327" s="124">
        <v>2022</v>
      </c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</row>
    <row r="328" spans="1:27" ht="45">
      <c r="A328" s="124">
        <v>325</v>
      </c>
      <c r="B328" s="113" t="s">
        <v>5880</v>
      </c>
      <c r="C328" s="113" t="s">
        <v>17</v>
      </c>
      <c r="D328" s="113" t="s">
        <v>1784</v>
      </c>
      <c r="E328" s="109" t="s">
        <v>4318</v>
      </c>
      <c r="F328" s="134" t="s">
        <v>4323</v>
      </c>
      <c r="G328" s="109" t="s">
        <v>4324</v>
      </c>
      <c r="H328" s="109">
        <v>499</v>
      </c>
      <c r="I328" s="109" t="s">
        <v>20</v>
      </c>
      <c r="J328" s="109"/>
      <c r="K328" s="109" t="s">
        <v>796</v>
      </c>
      <c r="L328" s="111" t="s">
        <v>185</v>
      </c>
      <c r="M328" s="109">
        <v>2021</v>
      </c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</row>
    <row r="329" spans="1:27" ht="45">
      <c r="A329" s="124">
        <v>326</v>
      </c>
      <c r="B329" s="123" t="s">
        <v>5881</v>
      </c>
      <c r="C329" s="123" t="s">
        <v>49</v>
      </c>
      <c r="D329" s="123" t="s">
        <v>843</v>
      </c>
      <c r="E329" s="124" t="s">
        <v>4318</v>
      </c>
      <c r="F329" s="139" t="s">
        <v>4325</v>
      </c>
      <c r="G329" s="124" t="s">
        <v>3205</v>
      </c>
      <c r="H329" s="124">
        <v>399</v>
      </c>
      <c r="I329" s="124" t="s">
        <v>20</v>
      </c>
      <c r="J329" s="124"/>
      <c r="K329" s="124" t="s">
        <v>796</v>
      </c>
      <c r="L329" s="125" t="s">
        <v>873</v>
      </c>
      <c r="M329" s="124">
        <v>2022</v>
      </c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</row>
    <row r="330" spans="1:27" ht="45">
      <c r="A330" s="124">
        <v>327</v>
      </c>
      <c r="B330" s="123" t="s">
        <v>5882</v>
      </c>
      <c r="C330" s="123" t="s">
        <v>49</v>
      </c>
      <c r="D330" s="123" t="s">
        <v>1788</v>
      </c>
      <c r="E330" s="109" t="s">
        <v>4318</v>
      </c>
      <c r="F330" s="139" t="s">
        <v>4326</v>
      </c>
      <c r="G330" s="124" t="s">
        <v>1543</v>
      </c>
      <c r="H330" s="124">
        <v>150</v>
      </c>
      <c r="I330" s="124" t="s">
        <v>2477</v>
      </c>
      <c r="J330" s="124"/>
      <c r="K330" s="124" t="s">
        <v>796</v>
      </c>
      <c r="L330" s="125" t="s">
        <v>185</v>
      </c>
      <c r="M330" s="124">
        <v>2022</v>
      </c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</row>
    <row r="331" spans="1:27" ht="30">
      <c r="A331" s="124">
        <v>328</v>
      </c>
      <c r="B331" s="123" t="s">
        <v>5883</v>
      </c>
      <c r="C331" s="123" t="s">
        <v>49</v>
      </c>
      <c r="D331" s="123" t="s">
        <v>3643</v>
      </c>
      <c r="E331" s="109" t="s">
        <v>4318</v>
      </c>
      <c r="F331" s="139" t="s">
        <v>4327</v>
      </c>
      <c r="G331" s="124" t="s">
        <v>1147</v>
      </c>
      <c r="H331" s="124">
        <v>225</v>
      </c>
      <c r="I331" s="124" t="s">
        <v>29</v>
      </c>
      <c r="J331" s="124"/>
      <c r="K331" s="124" t="s">
        <v>796</v>
      </c>
      <c r="L331" s="125" t="s">
        <v>30</v>
      </c>
      <c r="M331" s="124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</row>
    <row r="332" spans="1:27" ht="45">
      <c r="A332" s="124">
        <v>329</v>
      </c>
      <c r="B332" s="113" t="s">
        <v>5884</v>
      </c>
      <c r="C332" s="113" t="s">
        <v>17</v>
      </c>
      <c r="D332" s="113" t="s">
        <v>2936</v>
      </c>
      <c r="E332" s="109" t="s">
        <v>4318</v>
      </c>
      <c r="F332" s="134" t="s">
        <v>4328</v>
      </c>
      <c r="G332" s="109" t="s">
        <v>264</v>
      </c>
      <c r="H332" s="109">
        <v>499</v>
      </c>
      <c r="I332" s="109" t="s">
        <v>84</v>
      </c>
      <c r="J332" s="109"/>
      <c r="K332" s="109" t="s">
        <v>796</v>
      </c>
      <c r="L332" s="111" t="s">
        <v>804</v>
      </c>
      <c r="M332" s="109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</row>
    <row r="333" spans="1:27" ht="45">
      <c r="A333" s="124">
        <v>330</v>
      </c>
      <c r="B333" s="123" t="s">
        <v>5885</v>
      </c>
      <c r="C333" s="123" t="s">
        <v>33</v>
      </c>
      <c r="D333" s="123"/>
      <c r="E333" s="124" t="s">
        <v>4318</v>
      </c>
      <c r="F333" s="139" t="s">
        <v>4329</v>
      </c>
      <c r="G333" s="124" t="s">
        <v>1939</v>
      </c>
      <c r="H333" s="124">
        <v>150</v>
      </c>
      <c r="I333" s="124" t="s">
        <v>2414</v>
      </c>
      <c r="J333" s="124"/>
      <c r="K333" s="124" t="s">
        <v>796</v>
      </c>
      <c r="L333" s="125" t="s">
        <v>3662</v>
      </c>
      <c r="M333" s="124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</row>
    <row r="334" spans="1:27" ht="45">
      <c r="A334" s="124">
        <v>331</v>
      </c>
      <c r="B334" s="123" t="s">
        <v>5886</v>
      </c>
      <c r="C334" s="123" t="s">
        <v>49</v>
      </c>
      <c r="D334" s="123" t="s">
        <v>3670</v>
      </c>
      <c r="E334" s="124" t="s">
        <v>4318</v>
      </c>
      <c r="F334" s="139" t="s">
        <v>4330</v>
      </c>
      <c r="G334" s="124" t="s">
        <v>939</v>
      </c>
      <c r="H334" s="124">
        <v>499</v>
      </c>
      <c r="I334" s="124" t="s">
        <v>20</v>
      </c>
      <c r="J334" s="124"/>
      <c r="K334" s="124" t="s">
        <v>3302</v>
      </c>
      <c r="L334" s="125" t="s">
        <v>1919</v>
      </c>
      <c r="M334" s="124">
        <v>2023</v>
      </c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</row>
    <row r="335" spans="1:27" ht="15">
      <c r="A335" s="124">
        <v>332</v>
      </c>
      <c r="B335" s="123" t="s">
        <v>5887</v>
      </c>
      <c r="C335" s="123" t="s">
        <v>49</v>
      </c>
      <c r="D335" s="123" t="s">
        <v>947</v>
      </c>
      <c r="E335" s="124" t="s">
        <v>4318</v>
      </c>
      <c r="F335" s="139" t="s">
        <v>4331</v>
      </c>
      <c r="G335" s="124" t="s">
        <v>795</v>
      </c>
      <c r="H335" s="124">
        <v>199</v>
      </c>
      <c r="I335" s="124" t="s">
        <v>915</v>
      </c>
      <c r="J335" s="124"/>
      <c r="K335" s="124" t="s">
        <v>796</v>
      </c>
      <c r="L335" s="125" t="s">
        <v>873</v>
      </c>
      <c r="M335" s="124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</row>
    <row r="336" spans="1:27" ht="45">
      <c r="A336" s="124">
        <v>333</v>
      </c>
      <c r="B336" s="123" t="s">
        <v>5888</v>
      </c>
      <c r="C336" s="123" t="s">
        <v>17</v>
      </c>
      <c r="D336" s="123" t="s">
        <v>2728</v>
      </c>
      <c r="E336" s="124" t="s">
        <v>4318</v>
      </c>
      <c r="F336" s="139" t="s">
        <v>4332</v>
      </c>
      <c r="G336" s="124" t="s">
        <v>1250</v>
      </c>
      <c r="H336" s="124">
        <v>450</v>
      </c>
      <c r="I336" s="124" t="s">
        <v>29</v>
      </c>
      <c r="J336" s="124"/>
      <c r="K336" s="124" t="s">
        <v>796</v>
      </c>
      <c r="L336" s="125" t="s">
        <v>104</v>
      </c>
      <c r="M336" s="124">
        <v>2025</v>
      </c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</row>
    <row r="337" spans="1:27" ht="30">
      <c r="A337" s="124">
        <v>334</v>
      </c>
      <c r="B337" s="123" t="s">
        <v>4333</v>
      </c>
      <c r="C337" s="123" t="s">
        <v>33</v>
      </c>
      <c r="D337" s="123" t="s">
        <v>4334</v>
      </c>
      <c r="E337" s="109" t="s">
        <v>4318</v>
      </c>
      <c r="F337" s="139" t="s">
        <v>4335</v>
      </c>
      <c r="G337" s="124" t="s">
        <v>4336</v>
      </c>
      <c r="H337" s="124">
        <v>350</v>
      </c>
      <c r="I337" s="124" t="s">
        <v>29</v>
      </c>
      <c r="J337" s="124"/>
      <c r="K337" s="124" t="s">
        <v>796</v>
      </c>
      <c r="L337" s="125" t="s">
        <v>104</v>
      </c>
      <c r="M337" s="124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</row>
    <row r="338" spans="1:27" ht="45">
      <c r="A338" s="124">
        <v>335</v>
      </c>
      <c r="B338" s="123" t="s">
        <v>5889</v>
      </c>
      <c r="C338" s="123" t="s">
        <v>33</v>
      </c>
      <c r="D338" s="123" t="s">
        <v>4337</v>
      </c>
      <c r="E338" s="109" t="s">
        <v>4318</v>
      </c>
      <c r="F338" s="139" t="s">
        <v>4338</v>
      </c>
      <c r="G338" s="124" t="s">
        <v>1293</v>
      </c>
      <c r="H338" s="124">
        <v>499</v>
      </c>
      <c r="I338" s="124" t="s">
        <v>20</v>
      </c>
      <c r="J338" s="124"/>
      <c r="K338" s="124" t="s">
        <v>796</v>
      </c>
      <c r="L338" s="125" t="s">
        <v>1919</v>
      </c>
      <c r="M338" s="124">
        <v>2024</v>
      </c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</row>
    <row r="339" spans="1:27" ht="45">
      <c r="A339" s="124">
        <v>336</v>
      </c>
      <c r="B339" s="123" t="s">
        <v>5890</v>
      </c>
      <c r="C339" s="123" t="s">
        <v>49</v>
      </c>
      <c r="D339" s="123" t="s">
        <v>1842</v>
      </c>
      <c r="E339" s="109" t="s">
        <v>4318</v>
      </c>
      <c r="F339" s="139" t="s">
        <v>4339</v>
      </c>
      <c r="G339" s="124" t="s">
        <v>3342</v>
      </c>
      <c r="H339" s="124">
        <v>299</v>
      </c>
      <c r="I339" s="124" t="s">
        <v>1844</v>
      </c>
      <c r="J339" s="124"/>
      <c r="K339" s="124" t="s">
        <v>796</v>
      </c>
      <c r="L339" s="125" t="s">
        <v>185</v>
      </c>
      <c r="M339" s="124">
        <v>2022</v>
      </c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</row>
    <row r="340" spans="1:27" ht="45">
      <c r="A340" s="124">
        <v>337</v>
      </c>
      <c r="B340" s="116" t="s">
        <v>5891</v>
      </c>
      <c r="C340" s="113" t="s">
        <v>17</v>
      </c>
      <c r="D340" s="113" t="s">
        <v>117</v>
      </c>
      <c r="E340" s="109" t="s">
        <v>4318</v>
      </c>
      <c r="F340" s="134" t="s">
        <v>4340</v>
      </c>
      <c r="G340" s="109" t="s">
        <v>189</v>
      </c>
      <c r="H340" s="109">
        <v>299</v>
      </c>
      <c r="I340" s="109" t="s">
        <v>29</v>
      </c>
      <c r="J340" s="109"/>
      <c r="K340" s="109" t="s">
        <v>796</v>
      </c>
      <c r="L340" s="111" t="s">
        <v>1633</v>
      </c>
      <c r="M340" s="109">
        <v>2023</v>
      </c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</row>
    <row r="341" spans="1:27" ht="60">
      <c r="A341" s="124">
        <v>338</v>
      </c>
      <c r="B341" s="123" t="s">
        <v>5892</v>
      </c>
      <c r="C341" s="123" t="s">
        <v>17</v>
      </c>
      <c r="D341" s="123" t="s">
        <v>1953</v>
      </c>
      <c r="E341" s="109" t="s">
        <v>4318</v>
      </c>
      <c r="F341" s="139" t="s">
        <v>4341</v>
      </c>
      <c r="G341" s="124" t="s">
        <v>331</v>
      </c>
      <c r="H341" s="124">
        <v>299</v>
      </c>
      <c r="I341" s="124" t="s">
        <v>1483</v>
      </c>
      <c r="J341" s="124"/>
      <c r="K341" s="124" t="s">
        <v>796</v>
      </c>
      <c r="L341" s="125" t="s">
        <v>3707</v>
      </c>
      <c r="M341" s="124">
        <v>2024</v>
      </c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</row>
    <row r="342" spans="1:27" ht="45">
      <c r="A342" s="124">
        <v>339</v>
      </c>
      <c r="B342" s="123" t="s">
        <v>5893</v>
      </c>
      <c r="C342" s="123" t="s">
        <v>49</v>
      </c>
      <c r="D342" s="123" t="s">
        <v>1665</v>
      </c>
      <c r="E342" s="124" t="s">
        <v>4318</v>
      </c>
      <c r="F342" s="139" t="s">
        <v>4342</v>
      </c>
      <c r="G342" s="124" t="s">
        <v>811</v>
      </c>
      <c r="H342" s="124">
        <v>299</v>
      </c>
      <c r="I342" s="124" t="s">
        <v>29</v>
      </c>
      <c r="J342" s="124"/>
      <c r="K342" s="124" t="s">
        <v>796</v>
      </c>
      <c r="L342" s="125" t="s">
        <v>30</v>
      </c>
      <c r="M342" s="124">
        <v>2020</v>
      </c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</row>
    <row r="343" spans="1:27" ht="60">
      <c r="A343" s="124">
        <v>340</v>
      </c>
      <c r="B343" s="123" t="s">
        <v>5894</v>
      </c>
      <c r="C343" s="123" t="s">
        <v>17</v>
      </c>
      <c r="D343" s="123" t="s">
        <v>4343</v>
      </c>
      <c r="E343" s="124" t="s">
        <v>4318</v>
      </c>
      <c r="F343" s="139" t="s">
        <v>4344</v>
      </c>
      <c r="G343" s="124" t="s">
        <v>895</v>
      </c>
      <c r="H343" s="124">
        <v>399</v>
      </c>
      <c r="I343" s="124" t="s">
        <v>1483</v>
      </c>
      <c r="J343" s="124"/>
      <c r="K343" s="124" t="s">
        <v>916</v>
      </c>
      <c r="L343" s="125" t="s">
        <v>185</v>
      </c>
      <c r="M343" s="124">
        <v>2023</v>
      </c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</row>
    <row r="344" spans="1:27" ht="45">
      <c r="A344" s="124">
        <v>341</v>
      </c>
      <c r="B344" s="123" t="s">
        <v>5895</v>
      </c>
      <c r="C344" s="114" t="s">
        <v>17</v>
      </c>
      <c r="D344" s="113" t="s">
        <v>4345</v>
      </c>
      <c r="E344" s="109" t="s">
        <v>4318</v>
      </c>
      <c r="F344" s="134" t="s">
        <v>4346</v>
      </c>
      <c r="G344" s="109" t="s">
        <v>4347</v>
      </c>
      <c r="H344" s="109">
        <v>399</v>
      </c>
      <c r="I344" s="109" t="s">
        <v>4348</v>
      </c>
      <c r="J344" s="109"/>
      <c r="K344" s="109" t="s">
        <v>796</v>
      </c>
      <c r="L344" s="111" t="s">
        <v>185</v>
      </c>
      <c r="M344" s="12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</row>
    <row r="345" spans="1:27" ht="45">
      <c r="A345" s="124">
        <v>342</v>
      </c>
      <c r="B345" s="123" t="s">
        <v>5896</v>
      </c>
      <c r="C345" s="123" t="s">
        <v>17</v>
      </c>
      <c r="D345" s="123" t="s">
        <v>4349</v>
      </c>
      <c r="E345" s="124" t="s">
        <v>4318</v>
      </c>
      <c r="F345" s="139" t="s">
        <v>4350</v>
      </c>
      <c r="G345" s="124" t="s">
        <v>1370</v>
      </c>
      <c r="H345" s="124">
        <v>225</v>
      </c>
      <c r="I345" s="124" t="s">
        <v>20</v>
      </c>
      <c r="J345" s="124"/>
      <c r="K345" s="124" t="s">
        <v>796</v>
      </c>
      <c r="L345" s="125" t="s">
        <v>185</v>
      </c>
      <c r="M345" s="124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</row>
    <row r="346" spans="1:27" ht="45">
      <c r="A346" s="124">
        <v>343</v>
      </c>
      <c r="B346" s="123" t="s">
        <v>5897</v>
      </c>
      <c r="C346" s="123" t="s">
        <v>49</v>
      </c>
      <c r="D346" s="123" t="s">
        <v>2004</v>
      </c>
      <c r="E346" s="109" t="s">
        <v>4318</v>
      </c>
      <c r="F346" s="139" t="s">
        <v>4351</v>
      </c>
      <c r="G346" s="124" t="s">
        <v>444</v>
      </c>
      <c r="H346" s="124">
        <v>699</v>
      </c>
      <c r="I346" s="124" t="s">
        <v>2211</v>
      </c>
      <c r="J346" s="124"/>
      <c r="K346" s="124" t="s">
        <v>796</v>
      </c>
      <c r="L346" s="125" t="s">
        <v>4352</v>
      </c>
      <c r="M346" s="124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 t="s">
        <v>4353</v>
      </c>
    </row>
    <row r="347" spans="1:27" ht="45">
      <c r="A347" s="124">
        <v>344</v>
      </c>
      <c r="B347" s="123" t="s">
        <v>5898</v>
      </c>
      <c r="C347" s="123" t="s">
        <v>49</v>
      </c>
      <c r="D347" s="123" t="s">
        <v>4354</v>
      </c>
      <c r="E347" s="109" t="s">
        <v>4318</v>
      </c>
      <c r="F347" s="139" t="s">
        <v>4355</v>
      </c>
      <c r="G347" s="124" t="s">
        <v>4356</v>
      </c>
      <c r="H347" s="124">
        <v>150</v>
      </c>
      <c r="I347" s="124" t="s">
        <v>2477</v>
      </c>
      <c r="J347" s="124"/>
      <c r="K347" s="124" t="s">
        <v>796</v>
      </c>
      <c r="L347" s="125" t="s">
        <v>185</v>
      </c>
      <c r="M347" s="124">
        <v>2022</v>
      </c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</row>
    <row r="348" spans="1:27" ht="45">
      <c r="A348" s="124">
        <v>345</v>
      </c>
      <c r="B348" s="120" t="s">
        <v>5899</v>
      </c>
      <c r="C348" s="123" t="s">
        <v>49</v>
      </c>
      <c r="D348" s="123" t="s">
        <v>1869</v>
      </c>
      <c r="E348" s="109" t="s">
        <v>4318</v>
      </c>
      <c r="F348" s="139" t="s">
        <v>4357</v>
      </c>
      <c r="G348" s="124" t="s">
        <v>2287</v>
      </c>
      <c r="H348" s="124">
        <v>195</v>
      </c>
      <c r="I348" s="124" t="s">
        <v>29</v>
      </c>
      <c r="J348" s="124"/>
      <c r="K348" s="124" t="s">
        <v>796</v>
      </c>
      <c r="L348" s="125" t="s">
        <v>185</v>
      </c>
      <c r="M348" s="124">
        <v>2022</v>
      </c>
      <c r="N348" s="141"/>
      <c r="O348" s="141"/>
      <c r="P348" s="141"/>
      <c r="Q348" s="141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</row>
    <row r="349" spans="1:27" ht="60">
      <c r="A349" s="124">
        <v>346</v>
      </c>
      <c r="B349" s="120" t="s">
        <v>5900</v>
      </c>
      <c r="C349" s="123" t="s">
        <v>4318</v>
      </c>
      <c r="D349" s="123" t="s">
        <v>1056</v>
      </c>
      <c r="E349" s="109" t="s">
        <v>4318</v>
      </c>
      <c r="F349" s="173">
        <v>9789355436726</v>
      </c>
      <c r="G349" s="124" t="s">
        <v>444</v>
      </c>
      <c r="H349" s="124">
        <v>299</v>
      </c>
      <c r="I349" s="124" t="s">
        <v>29</v>
      </c>
      <c r="J349" s="124"/>
      <c r="K349" s="124" t="s">
        <v>796</v>
      </c>
      <c r="L349" s="125" t="s">
        <v>185</v>
      </c>
      <c r="M349" s="124">
        <v>2025</v>
      </c>
      <c r="N349" s="141"/>
      <c r="O349" s="141"/>
      <c r="P349" s="141"/>
      <c r="Q349" s="141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</row>
    <row r="350" spans="1:27" ht="60">
      <c r="A350" s="124">
        <v>347</v>
      </c>
      <c r="B350" s="120" t="s">
        <v>5901</v>
      </c>
      <c r="C350" s="123" t="s">
        <v>17</v>
      </c>
      <c r="D350" s="123" t="s">
        <v>798</v>
      </c>
      <c r="E350" s="124" t="s">
        <v>4318</v>
      </c>
      <c r="F350" s="139" t="s">
        <v>4358</v>
      </c>
      <c r="G350" s="124" t="s">
        <v>2476</v>
      </c>
      <c r="H350" s="124">
        <v>175</v>
      </c>
      <c r="I350" s="124" t="s">
        <v>915</v>
      </c>
      <c r="J350" s="124"/>
      <c r="K350" s="124" t="s">
        <v>796</v>
      </c>
      <c r="L350" s="125" t="s">
        <v>185</v>
      </c>
      <c r="M350" s="124"/>
      <c r="N350" s="141"/>
      <c r="O350" s="141"/>
      <c r="P350" s="141"/>
      <c r="Q350" s="141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</row>
    <row r="351" spans="1:27" ht="45">
      <c r="A351" s="124">
        <v>348</v>
      </c>
      <c r="B351" s="123" t="s">
        <v>5902</v>
      </c>
      <c r="C351" s="123" t="s">
        <v>49</v>
      </c>
      <c r="D351" s="123" t="s">
        <v>2262</v>
      </c>
      <c r="E351" s="124" t="s">
        <v>4318</v>
      </c>
      <c r="F351" s="139" t="s">
        <v>4359</v>
      </c>
      <c r="G351" s="124" t="s">
        <v>1905</v>
      </c>
      <c r="H351" s="124">
        <v>599</v>
      </c>
      <c r="I351" s="124" t="s">
        <v>4360</v>
      </c>
      <c r="J351" s="124"/>
      <c r="K351" s="124" t="s">
        <v>796</v>
      </c>
      <c r="L351" s="125" t="s">
        <v>181</v>
      </c>
      <c r="M351" s="124">
        <v>2023</v>
      </c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</row>
    <row r="352" spans="1:27" ht="60">
      <c r="A352" s="124">
        <v>349</v>
      </c>
      <c r="B352" s="123" t="s">
        <v>5903</v>
      </c>
      <c r="C352" s="123" t="s">
        <v>49</v>
      </c>
      <c r="D352" s="123" t="s">
        <v>2270</v>
      </c>
      <c r="E352" s="124" t="s">
        <v>4318</v>
      </c>
      <c r="F352" s="139" t="s">
        <v>4361</v>
      </c>
      <c r="G352" s="124" t="s">
        <v>1001</v>
      </c>
      <c r="H352" s="124">
        <v>350</v>
      </c>
      <c r="I352" s="124" t="s">
        <v>29</v>
      </c>
      <c r="J352" s="124"/>
      <c r="K352" s="124" t="s">
        <v>796</v>
      </c>
      <c r="L352" s="125" t="s">
        <v>104</v>
      </c>
      <c r="M352" s="124">
        <v>2024</v>
      </c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</row>
    <row r="353" spans="1:27" ht="45">
      <c r="A353" s="124">
        <v>350</v>
      </c>
      <c r="B353" s="123" t="s">
        <v>5904</v>
      </c>
      <c r="C353" s="123" t="s">
        <v>17</v>
      </c>
      <c r="D353" s="123" t="s">
        <v>4362</v>
      </c>
      <c r="E353" s="124" t="s">
        <v>4318</v>
      </c>
      <c r="F353" s="139" t="s">
        <v>4363</v>
      </c>
      <c r="G353" s="124" t="s">
        <v>337</v>
      </c>
      <c r="H353" s="124">
        <v>399</v>
      </c>
      <c r="I353" s="124" t="s">
        <v>2284</v>
      </c>
      <c r="J353" s="124"/>
      <c r="K353" s="124" t="s">
        <v>916</v>
      </c>
      <c r="L353" s="125" t="s">
        <v>4364</v>
      </c>
      <c r="M353" s="124">
        <v>2020</v>
      </c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</row>
    <row r="354" spans="1:27" ht="60">
      <c r="A354" s="124">
        <v>351</v>
      </c>
      <c r="B354" s="125" t="s">
        <v>5905</v>
      </c>
      <c r="C354" s="123" t="s">
        <v>33</v>
      </c>
      <c r="D354" s="123"/>
      <c r="E354" s="109" t="s">
        <v>4318</v>
      </c>
      <c r="F354" s="139" t="s">
        <v>4365</v>
      </c>
      <c r="G354" s="124" t="s">
        <v>1939</v>
      </c>
      <c r="H354" s="124">
        <v>150</v>
      </c>
      <c r="I354" s="124" t="s">
        <v>2414</v>
      </c>
      <c r="J354" s="124"/>
      <c r="K354" s="124" t="s">
        <v>796</v>
      </c>
      <c r="L354" s="125" t="s">
        <v>3662</v>
      </c>
      <c r="M354" s="124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</row>
    <row r="355" spans="1:27" ht="60">
      <c r="A355" s="124">
        <v>352</v>
      </c>
      <c r="B355" s="123" t="s">
        <v>5906</v>
      </c>
      <c r="C355" s="123" t="s">
        <v>33</v>
      </c>
      <c r="D355" s="123"/>
      <c r="E355" s="109" t="s">
        <v>4318</v>
      </c>
      <c r="F355" s="139" t="s">
        <v>4366</v>
      </c>
      <c r="G355" s="124" t="s">
        <v>1939</v>
      </c>
      <c r="H355" s="124">
        <v>150</v>
      </c>
      <c r="I355" s="124" t="s">
        <v>2414</v>
      </c>
      <c r="J355" s="124"/>
      <c r="K355" s="124" t="s">
        <v>796</v>
      </c>
      <c r="L355" s="125" t="s">
        <v>3662</v>
      </c>
      <c r="M355" s="124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</row>
    <row r="356" spans="1:27" ht="30">
      <c r="A356" s="124">
        <v>353</v>
      </c>
      <c r="B356" s="123" t="s">
        <v>5907</v>
      </c>
      <c r="C356" s="123" t="s">
        <v>17</v>
      </c>
      <c r="D356" s="123" t="s">
        <v>1665</v>
      </c>
      <c r="E356" s="109" t="s">
        <v>4318</v>
      </c>
      <c r="F356" s="139" t="s">
        <v>4367</v>
      </c>
      <c r="G356" s="124" t="s">
        <v>4368</v>
      </c>
      <c r="H356" s="124">
        <v>399</v>
      </c>
      <c r="I356" s="124" t="s">
        <v>29</v>
      </c>
      <c r="J356" s="124"/>
      <c r="K356" s="124" t="s">
        <v>796</v>
      </c>
      <c r="L356" s="125" t="s">
        <v>483</v>
      </c>
      <c r="M356" s="124">
        <v>2024</v>
      </c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</row>
    <row r="357" spans="1:27" ht="45">
      <c r="A357" s="124">
        <v>354</v>
      </c>
      <c r="B357" s="123" t="s">
        <v>5908</v>
      </c>
      <c r="C357" s="123" t="s">
        <v>49</v>
      </c>
      <c r="D357" s="123" t="s">
        <v>2560</v>
      </c>
      <c r="E357" s="109" t="s">
        <v>4318</v>
      </c>
      <c r="F357" s="139" t="s">
        <v>4369</v>
      </c>
      <c r="G357" s="124" t="s">
        <v>1297</v>
      </c>
      <c r="H357" s="124">
        <v>199</v>
      </c>
      <c r="I357" s="124" t="s">
        <v>29</v>
      </c>
      <c r="J357" s="124"/>
      <c r="K357" s="124" t="s">
        <v>796</v>
      </c>
      <c r="L357" s="125" t="s">
        <v>104</v>
      </c>
      <c r="M357" s="124">
        <v>2024</v>
      </c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</row>
    <row r="358" spans="1:27" ht="38.25">
      <c r="A358" s="124">
        <v>355</v>
      </c>
      <c r="B358" s="154" t="s">
        <v>5909</v>
      </c>
      <c r="C358" s="154" t="s">
        <v>4318</v>
      </c>
      <c r="D358" s="154" t="s">
        <v>2604</v>
      </c>
      <c r="E358" s="109" t="s">
        <v>4318</v>
      </c>
      <c r="F358" s="174">
        <v>9789355438393</v>
      </c>
      <c r="G358" s="169" t="s">
        <v>825</v>
      </c>
      <c r="H358" s="169">
        <v>399</v>
      </c>
      <c r="I358" s="170" t="s">
        <v>3480</v>
      </c>
      <c r="J358" s="154"/>
      <c r="K358" s="124" t="s">
        <v>916</v>
      </c>
      <c r="L358" s="125" t="s">
        <v>104</v>
      </c>
      <c r="M358" s="124">
        <v>2025</v>
      </c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</row>
    <row r="359" spans="1:27" ht="45">
      <c r="A359" s="124">
        <v>356</v>
      </c>
      <c r="B359" s="123" t="s">
        <v>5910</v>
      </c>
      <c r="C359" s="123" t="s">
        <v>49</v>
      </c>
      <c r="D359" s="123" t="s">
        <v>4354</v>
      </c>
      <c r="E359" s="109" t="s">
        <v>4318</v>
      </c>
      <c r="F359" s="139" t="s">
        <v>4370</v>
      </c>
      <c r="G359" s="124" t="s">
        <v>2342</v>
      </c>
      <c r="H359" s="124">
        <v>150</v>
      </c>
      <c r="I359" s="124" t="s">
        <v>1977</v>
      </c>
      <c r="J359" s="124"/>
      <c r="K359" s="124" t="s">
        <v>796</v>
      </c>
      <c r="L359" s="125" t="s">
        <v>4371</v>
      </c>
      <c r="M359" s="124">
        <v>2022</v>
      </c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</row>
    <row r="360" spans="1:27" ht="30">
      <c r="A360" s="124">
        <v>357</v>
      </c>
      <c r="B360" s="123" t="s">
        <v>5911</v>
      </c>
      <c r="C360" s="123" t="s">
        <v>49</v>
      </c>
      <c r="D360" s="123" t="s">
        <v>2684</v>
      </c>
      <c r="E360" s="109" t="s">
        <v>4318</v>
      </c>
      <c r="F360" s="139" t="s">
        <v>4372</v>
      </c>
      <c r="G360" s="124" t="s">
        <v>4373</v>
      </c>
      <c r="H360" s="124">
        <v>499</v>
      </c>
      <c r="I360" s="124" t="s">
        <v>20</v>
      </c>
      <c r="J360" s="124"/>
      <c r="K360" s="124" t="s">
        <v>796</v>
      </c>
      <c r="L360" s="125" t="s">
        <v>3889</v>
      </c>
      <c r="M360" s="124">
        <v>2024</v>
      </c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</row>
    <row r="361" spans="1:27" ht="15">
      <c r="A361" s="124">
        <v>358</v>
      </c>
      <c r="B361" s="123" t="s">
        <v>4374</v>
      </c>
      <c r="C361" s="123" t="s">
        <v>49</v>
      </c>
      <c r="D361" s="123" t="s">
        <v>868</v>
      </c>
      <c r="E361" s="109" t="s">
        <v>4318</v>
      </c>
      <c r="F361" s="139" t="s">
        <v>4375</v>
      </c>
      <c r="G361" s="124" t="s">
        <v>898</v>
      </c>
      <c r="H361" s="124">
        <v>295</v>
      </c>
      <c r="I361" s="124" t="s">
        <v>20</v>
      </c>
      <c r="J361" s="124"/>
      <c r="K361" s="124" t="s">
        <v>796</v>
      </c>
      <c r="L361" s="125" t="s">
        <v>821</v>
      </c>
      <c r="M361" s="124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</row>
    <row r="362" spans="1:27" ht="45">
      <c r="A362" s="124">
        <v>359</v>
      </c>
      <c r="B362" s="123" t="s">
        <v>5912</v>
      </c>
      <c r="C362" s="123" t="s">
        <v>49</v>
      </c>
      <c r="D362" s="123" t="s">
        <v>1869</v>
      </c>
      <c r="E362" s="109" t="s">
        <v>4318</v>
      </c>
      <c r="F362" s="139" t="s">
        <v>4376</v>
      </c>
      <c r="G362" s="124" t="s">
        <v>3929</v>
      </c>
      <c r="H362" s="124">
        <v>299</v>
      </c>
      <c r="I362" s="124" t="s">
        <v>29</v>
      </c>
      <c r="J362" s="124"/>
      <c r="K362" s="124" t="s">
        <v>796</v>
      </c>
      <c r="L362" s="125" t="s">
        <v>104</v>
      </c>
      <c r="M362" s="124">
        <v>2022</v>
      </c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</row>
    <row r="363" spans="1:27" ht="15">
      <c r="A363" s="124">
        <v>360</v>
      </c>
      <c r="B363" s="123" t="s">
        <v>4377</v>
      </c>
      <c r="C363" s="123" t="s">
        <v>33</v>
      </c>
      <c r="D363" s="123" t="s">
        <v>1307</v>
      </c>
      <c r="E363" s="109" t="s">
        <v>4318</v>
      </c>
      <c r="F363" s="139" t="s">
        <v>4378</v>
      </c>
      <c r="G363" s="124" t="s">
        <v>4379</v>
      </c>
      <c r="H363" s="124">
        <v>125</v>
      </c>
      <c r="I363" s="124" t="s">
        <v>915</v>
      </c>
      <c r="J363" s="124"/>
      <c r="K363" s="124" t="s">
        <v>796</v>
      </c>
      <c r="L363" s="125" t="s">
        <v>873</v>
      </c>
      <c r="M363" s="124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</row>
    <row r="364" spans="1:27" ht="15">
      <c r="A364" s="124">
        <v>361</v>
      </c>
      <c r="B364" s="113" t="s">
        <v>1319</v>
      </c>
      <c r="C364" s="113" t="s">
        <v>17</v>
      </c>
      <c r="D364" s="113" t="s">
        <v>889</v>
      </c>
      <c r="E364" s="109" t="s">
        <v>4318</v>
      </c>
      <c r="F364" s="134" t="s">
        <v>4380</v>
      </c>
      <c r="G364" s="109" t="s">
        <v>1213</v>
      </c>
      <c r="H364" s="109">
        <v>199</v>
      </c>
      <c r="I364" s="109" t="s">
        <v>29</v>
      </c>
      <c r="J364" s="109"/>
      <c r="K364" s="109" t="s">
        <v>796</v>
      </c>
      <c r="L364" s="111" t="s">
        <v>873</v>
      </c>
      <c r="M364" s="109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</row>
    <row r="365" spans="1:27" ht="45">
      <c r="A365" s="124">
        <v>362</v>
      </c>
      <c r="B365" s="123" t="s">
        <v>5913</v>
      </c>
      <c r="C365" s="123" t="s">
        <v>33</v>
      </c>
      <c r="D365" s="123"/>
      <c r="E365" s="109" t="s">
        <v>4318</v>
      </c>
      <c r="F365" s="139" t="s">
        <v>4381</v>
      </c>
      <c r="G365" s="124" t="s">
        <v>1939</v>
      </c>
      <c r="H365" s="124">
        <v>150</v>
      </c>
      <c r="I365" s="124" t="s">
        <v>2414</v>
      </c>
      <c r="J365" s="124"/>
      <c r="K365" s="124" t="s">
        <v>796</v>
      </c>
      <c r="L365" s="125" t="s">
        <v>3662</v>
      </c>
      <c r="M365" s="124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</row>
    <row r="366" spans="1:27" ht="45">
      <c r="A366" s="124">
        <v>363</v>
      </c>
      <c r="B366" s="123" t="s">
        <v>5914</v>
      </c>
      <c r="C366" s="123" t="s">
        <v>33</v>
      </c>
      <c r="D366" s="123" t="s">
        <v>3948</v>
      </c>
      <c r="E366" s="109" t="s">
        <v>4318</v>
      </c>
      <c r="F366" s="139" t="s">
        <v>4382</v>
      </c>
      <c r="G366" s="124" t="s">
        <v>829</v>
      </c>
      <c r="H366" s="124">
        <v>699</v>
      </c>
      <c r="I366" s="124" t="s">
        <v>4360</v>
      </c>
      <c r="J366" s="124"/>
      <c r="K366" s="124" t="s">
        <v>796</v>
      </c>
      <c r="L366" s="125" t="s">
        <v>99</v>
      </c>
      <c r="M366" s="124">
        <v>2024</v>
      </c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</row>
    <row r="367" spans="1:27" ht="45">
      <c r="A367" s="124">
        <v>364</v>
      </c>
      <c r="B367" s="123" t="s">
        <v>5915</v>
      </c>
      <c r="C367" s="123" t="s">
        <v>49</v>
      </c>
      <c r="D367" s="123" t="s">
        <v>2455</v>
      </c>
      <c r="E367" s="109" t="s">
        <v>4318</v>
      </c>
      <c r="F367" s="139" t="s">
        <v>4383</v>
      </c>
      <c r="G367" s="124" t="s">
        <v>1356</v>
      </c>
      <c r="H367" s="124">
        <v>299</v>
      </c>
      <c r="I367" s="124" t="s">
        <v>29</v>
      </c>
      <c r="J367" s="124"/>
      <c r="K367" s="124" t="s">
        <v>796</v>
      </c>
      <c r="L367" s="125" t="s">
        <v>4371</v>
      </c>
      <c r="M367" s="124">
        <v>2022</v>
      </c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</row>
    <row r="368" spans="1:27" ht="60">
      <c r="A368" s="124">
        <v>365</v>
      </c>
      <c r="B368" s="123" t="s">
        <v>5916</v>
      </c>
      <c r="C368" s="123" t="s">
        <v>17</v>
      </c>
      <c r="D368" s="123" t="s">
        <v>2939</v>
      </c>
      <c r="E368" s="124" t="s">
        <v>4318</v>
      </c>
      <c r="F368" s="139" t="s">
        <v>4384</v>
      </c>
      <c r="G368" s="124" t="s">
        <v>1089</v>
      </c>
      <c r="H368" s="124">
        <v>499</v>
      </c>
      <c r="I368" s="124" t="s">
        <v>84</v>
      </c>
      <c r="J368" s="124"/>
      <c r="K368" s="124" t="s">
        <v>796</v>
      </c>
      <c r="L368" s="125" t="s">
        <v>804</v>
      </c>
      <c r="M368" s="124">
        <v>2020</v>
      </c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</row>
    <row r="369" spans="1:27" ht="60">
      <c r="A369" s="124">
        <v>366</v>
      </c>
      <c r="B369" s="123" t="s">
        <v>5917</v>
      </c>
      <c r="C369" s="123" t="s">
        <v>33</v>
      </c>
      <c r="D369" s="123"/>
      <c r="E369" s="109" t="s">
        <v>4318</v>
      </c>
      <c r="F369" s="139" t="s">
        <v>4385</v>
      </c>
      <c r="G369" s="124" t="s">
        <v>1939</v>
      </c>
      <c r="H369" s="124">
        <v>150</v>
      </c>
      <c r="I369" s="124" t="s">
        <v>2414</v>
      </c>
      <c r="J369" s="124"/>
      <c r="K369" s="124" t="s">
        <v>796</v>
      </c>
      <c r="L369" s="125" t="s">
        <v>3662</v>
      </c>
      <c r="M369" s="124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</row>
    <row r="370" spans="1:27" ht="45">
      <c r="A370" s="124">
        <v>367</v>
      </c>
      <c r="B370" s="123" t="s">
        <v>5918</v>
      </c>
      <c r="C370" s="123" t="s">
        <v>33</v>
      </c>
      <c r="D370" s="123" t="s">
        <v>1180</v>
      </c>
      <c r="E370" s="109" t="s">
        <v>4318</v>
      </c>
      <c r="F370" s="139" t="s">
        <v>4386</v>
      </c>
      <c r="G370" s="124" t="s">
        <v>3055</v>
      </c>
      <c r="H370" s="124">
        <v>399</v>
      </c>
      <c r="I370" s="124" t="s">
        <v>20</v>
      </c>
      <c r="J370" s="124"/>
      <c r="K370" s="124" t="s">
        <v>796</v>
      </c>
      <c r="L370" s="125" t="s">
        <v>3979</v>
      </c>
      <c r="M370" s="124">
        <v>2020</v>
      </c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</row>
    <row r="371" spans="1:27" ht="45">
      <c r="A371" s="124">
        <v>368</v>
      </c>
      <c r="B371" s="123" t="s">
        <v>5919</v>
      </c>
      <c r="C371" s="123" t="s">
        <v>17</v>
      </c>
      <c r="D371" s="123" t="s">
        <v>3990</v>
      </c>
      <c r="E371" s="109" t="s">
        <v>4318</v>
      </c>
      <c r="F371" s="139" t="s">
        <v>4387</v>
      </c>
      <c r="G371" s="124" t="s">
        <v>1287</v>
      </c>
      <c r="H371" s="124">
        <v>299</v>
      </c>
      <c r="I371" s="124" t="s">
        <v>29</v>
      </c>
      <c r="J371" s="124"/>
      <c r="K371" s="124" t="s">
        <v>796</v>
      </c>
      <c r="L371" s="125" t="s">
        <v>185</v>
      </c>
      <c r="M371" s="124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</row>
    <row r="372" spans="1:27" ht="45">
      <c r="A372" s="124">
        <v>369</v>
      </c>
      <c r="B372" s="123" t="s">
        <v>5920</v>
      </c>
      <c r="C372" s="123"/>
      <c r="D372" s="123" t="s">
        <v>3186</v>
      </c>
      <c r="E372" s="109" t="s">
        <v>4318</v>
      </c>
      <c r="F372" s="139" t="s">
        <v>4388</v>
      </c>
      <c r="G372" s="124" t="s">
        <v>1749</v>
      </c>
      <c r="H372" s="124">
        <v>399</v>
      </c>
      <c r="I372" s="124" t="s">
        <v>20</v>
      </c>
      <c r="J372" s="124"/>
      <c r="K372" s="124" t="s">
        <v>796</v>
      </c>
      <c r="L372" s="125" t="s">
        <v>2379</v>
      </c>
      <c r="M372" s="124">
        <v>2022</v>
      </c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</row>
    <row r="373" spans="1:27" ht="30">
      <c r="A373" s="124">
        <v>370</v>
      </c>
      <c r="B373" s="123" t="s">
        <v>4389</v>
      </c>
      <c r="C373" s="123" t="s">
        <v>17</v>
      </c>
      <c r="D373" s="123" t="s">
        <v>3679</v>
      </c>
      <c r="E373" s="109" t="s">
        <v>4318</v>
      </c>
      <c r="F373" s="139" t="s">
        <v>4390</v>
      </c>
      <c r="G373" s="124" t="s">
        <v>1250</v>
      </c>
      <c r="H373" s="124">
        <v>499</v>
      </c>
      <c r="I373" s="124" t="s">
        <v>20</v>
      </c>
      <c r="J373" s="124"/>
      <c r="K373" s="124" t="s">
        <v>916</v>
      </c>
      <c r="L373" s="125" t="s">
        <v>4391</v>
      </c>
      <c r="M373" s="124">
        <v>2024</v>
      </c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</row>
    <row r="374" spans="1:27" ht="30">
      <c r="A374" s="124">
        <v>371</v>
      </c>
      <c r="B374" s="123" t="s">
        <v>4026</v>
      </c>
      <c r="C374" s="123" t="s">
        <v>305</v>
      </c>
      <c r="D374" s="123" t="s">
        <v>3231</v>
      </c>
      <c r="E374" s="109" t="s">
        <v>4318</v>
      </c>
      <c r="F374" s="139" t="s">
        <v>4392</v>
      </c>
      <c r="G374" s="124" t="s">
        <v>4393</v>
      </c>
      <c r="H374" s="124">
        <v>499</v>
      </c>
      <c r="I374" s="124" t="s">
        <v>20</v>
      </c>
      <c r="J374" s="124"/>
      <c r="K374" s="124" t="s">
        <v>941</v>
      </c>
      <c r="L374" s="125" t="s">
        <v>662</v>
      </c>
      <c r="M374" s="124">
        <v>2024</v>
      </c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</row>
    <row r="375" spans="1:27" ht="45">
      <c r="A375" s="124">
        <v>372</v>
      </c>
      <c r="B375" s="123" t="s">
        <v>5921</v>
      </c>
      <c r="C375" s="123" t="s">
        <v>49</v>
      </c>
      <c r="D375" s="123" t="s">
        <v>1665</v>
      </c>
      <c r="E375" s="109" t="s">
        <v>4318</v>
      </c>
      <c r="F375" s="139" t="s">
        <v>4394</v>
      </c>
      <c r="G375" s="124" t="s">
        <v>1305</v>
      </c>
      <c r="H375" s="124">
        <v>250</v>
      </c>
      <c r="I375" s="124" t="s">
        <v>3284</v>
      </c>
      <c r="J375" s="124"/>
      <c r="K375" s="124" t="s">
        <v>916</v>
      </c>
      <c r="L375" s="125" t="s">
        <v>30</v>
      </c>
      <c r="M375" s="124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</row>
    <row r="376" spans="1:27" ht="60">
      <c r="A376" s="124">
        <v>373</v>
      </c>
      <c r="B376" s="113" t="s">
        <v>5922</v>
      </c>
      <c r="C376" s="123" t="s">
        <v>49</v>
      </c>
      <c r="D376" s="123" t="s">
        <v>4395</v>
      </c>
      <c r="E376" s="109" t="s">
        <v>4318</v>
      </c>
      <c r="F376" s="134" t="s">
        <v>4396</v>
      </c>
      <c r="G376" s="109" t="s">
        <v>184</v>
      </c>
      <c r="H376" s="109">
        <v>299</v>
      </c>
      <c r="I376" s="109" t="s">
        <v>29</v>
      </c>
      <c r="J376" s="109"/>
      <c r="K376" s="109" t="s">
        <v>796</v>
      </c>
      <c r="L376" s="111" t="s">
        <v>1633</v>
      </c>
      <c r="M376" s="109">
        <v>2023</v>
      </c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</row>
    <row r="377" spans="1:27" ht="75">
      <c r="A377" s="124">
        <v>374</v>
      </c>
      <c r="B377" s="113" t="s">
        <v>5923</v>
      </c>
      <c r="C377" s="113" t="s">
        <v>17</v>
      </c>
      <c r="D377" s="123" t="s">
        <v>4362</v>
      </c>
      <c r="E377" s="109" t="s">
        <v>4318</v>
      </c>
      <c r="F377" s="134" t="s">
        <v>4397</v>
      </c>
      <c r="G377" s="109" t="s">
        <v>3681</v>
      </c>
      <c r="H377" s="109">
        <v>350</v>
      </c>
      <c r="I377" s="109" t="s">
        <v>4398</v>
      </c>
      <c r="J377" s="109"/>
      <c r="K377" s="109" t="s">
        <v>916</v>
      </c>
      <c r="L377" s="111" t="s">
        <v>739</v>
      </c>
      <c r="M377" s="109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</row>
    <row r="378" spans="1:27" ht="45">
      <c r="A378" s="124">
        <v>375</v>
      </c>
      <c r="B378" s="113" t="s">
        <v>5924</v>
      </c>
      <c r="C378" s="113" t="s">
        <v>17</v>
      </c>
      <c r="D378" s="113" t="s">
        <v>2939</v>
      </c>
      <c r="E378" s="109" t="s">
        <v>4318</v>
      </c>
      <c r="F378" s="134" t="s">
        <v>4399</v>
      </c>
      <c r="G378" s="109" t="s">
        <v>895</v>
      </c>
      <c r="H378" s="109">
        <v>350</v>
      </c>
      <c r="I378" s="109" t="s">
        <v>84</v>
      </c>
      <c r="J378" s="109"/>
      <c r="K378" s="109" t="s">
        <v>796</v>
      </c>
      <c r="L378" s="111" t="s">
        <v>873</v>
      </c>
      <c r="M378" s="109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</row>
    <row r="379" spans="1:27" ht="45">
      <c r="A379" s="124">
        <v>376</v>
      </c>
      <c r="B379" s="113" t="s">
        <v>5925</v>
      </c>
      <c r="C379" s="113" t="s">
        <v>17</v>
      </c>
      <c r="D379" s="113" t="s">
        <v>2939</v>
      </c>
      <c r="E379" s="109" t="s">
        <v>4318</v>
      </c>
      <c r="F379" s="134" t="s">
        <v>4400</v>
      </c>
      <c r="G379" s="109" t="s">
        <v>845</v>
      </c>
      <c r="H379" s="109">
        <v>299</v>
      </c>
      <c r="I379" s="109" t="s">
        <v>84</v>
      </c>
      <c r="J379" s="109"/>
      <c r="K379" s="109" t="s">
        <v>796</v>
      </c>
      <c r="L379" s="111" t="s">
        <v>804</v>
      </c>
      <c r="M379" s="109">
        <v>2020</v>
      </c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</row>
    <row r="380" spans="1:27" ht="60">
      <c r="A380" s="124">
        <v>377</v>
      </c>
      <c r="B380" s="123" t="s">
        <v>5926</v>
      </c>
      <c r="C380" s="123" t="s">
        <v>17</v>
      </c>
      <c r="D380" s="123" t="s">
        <v>1416</v>
      </c>
      <c r="E380" s="124" t="s">
        <v>4318</v>
      </c>
      <c r="F380" s="139" t="s">
        <v>4401</v>
      </c>
      <c r="G380" s="124" t="s">
        <v>807</v>
      </c>
      <c r="H380" s="124">
        <v>299</v>
      </c>
      <c r="I380" s="124" t="s">
        <v>29</v>
      </c>
      <c r="J380" s="124"/>
      <c r="K380" s="124" t="s">
        <v>796</v>
      </c>
      <c r="L380" s="125" t="s">
        <v>3299</v>
      </c>
      <c r="M380" s="124">
        <v>2022</v>
      </c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</row>
    <row r="381" spans="1:27" ht="45">
      <c r="A381" s="124">
        <v>378</v>
      </c>
      <c r="B381" s="123" t="s">
        <v>5927</v>
      </c>
      <c r="C381" s="123" t="s">
        <v>49</v>
      </c>
      <c r="D381" s="123" t="s">
        <v>2172</v>
      </c>
      <c r="E381" s="124" t="s">
        <v>4318</v>
      </c>
      <c r="F381" s="139" t="s">
        <v>4402</v>
      </c>
      <c r="G381" s="124" t="s">
        <v>2084</v>
      </c>
      <c r="H381" s="124">
        <v>299</v>
      </c>
      <c r="I381" s="124" t="s">
        <v>1844</v>
      </c>
      <c r="J381" s="124"/>
      <c r="K381" s="124" t="s">
        <v>796</v>
      </c>
      <c r="L381" s="125" t="s">
        <v>2806</v>
      </c>
      <c r="M381" s="124">
        <v>2023</v>
      </c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</row>
    <row r="382" spans="1:27" ht="45">
      <c r="A382" s="124">
        <v>379</v>
      </c>
      <c r="B382" s="123" t="s">
        <v>5928</v>
      </c>
      <c r="C382" s="123" t="s">
        <v>49</v>
      </c>
      <c r="D382" s="123" t="s">
        <v>4403</v>
      </c>
      <c r="E382" s="124" t="s">
        <v>4318</v>
      </c>
      <c r="F382" s="139" t="s">
        <v>4404</v>
      </c>
      <c r="G382" s="124" t="s">
        <v>108</v>
      </c>
      <c r="H382" s="124">
        <v>299</v>
      </c>
      <c r="I382" s="124" t="s">
        <v>20</v>
      </c>
      <c r="J382" s="124"/>
      <c r="K382" s="124" t="s">
        <v>796</v>
      </c>
      <c r="L382" s="111" t="s">
        <v>185</v>
      </c>
      <c r="M382" s="124">
        <v>2023</v>
      </c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</row>
    <row r="383" spans="1:27" ht="45">
      <c r="A383" s="124">
        <v>380</v>
      </c>
      <c r="B383" s="123" t="s">
        <v>5929</v>
      </c>
      <c r="C383" s="123" t="s">
        <v>17</v>
      </c>
      <c r="D383" s="123" t="s">
        <v>2004</v>
      </c>
      <c r="E383" s="124" t="s">
        <v>4318</v>
      </c>
      <c r="F383" s="139" t="s">
        <v>4405</v>
      </c>
      <c r="G383" s="124" t="s">
        <v>2396</v>
      </c>
      <c r="H383" s="124">
        <v>699</v>
      </c>
      <c r="I383" s="124" t="s">
        <v>4406</v>
      </c>
      <c r="J383" s="124"/>
      <c r="K383" s="124" t="s">
        <v>796</v>
      </c>
      <c r="L383" s="125" t="s">
        <v>4407</v>
      </c>
      <c r="M383" s="124">
        <v>2023</v>
      </c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</row>
    <row r="384" spans="1:27" ht="75">
      <c r="A384" s="124">
        <v>381</v>
      </c>
      <c r="B384" s="123" t="s">
        <v>5930</v>
      </c>
      <c r="C384" s="123" t="s">
        <v>17</v>
      </c>
      <c r="D384" s="123" t="s">
        <v>2051</v>
      </c>
      <c r="E384" s="124" t="s">
        <v>4318</v>
      </c>
      <c r="F384" s="139" t="s">
        <v>4408</v>
      </c>
      <c r="G384" s="124" t="s">
        <v>4409</v>
      </c>
      <c r="H384" s="124">
        <v>350</v>
      </c>
      <c r="I384" s="124" t="s">
        <v>20</v>
      </c>
      <c r="J384" s="124"/>
      <c r="K384" s="124" t="s">
        <v>796</v>
      </c>
      <c r="L384" s="125" t="s">
        <v>1633</v>
      </c>
      <c r="M384" s="124">
        <v>2023</v>
      </c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</row>
    <row r="385" spans="1:27" ht="45">
      <c r="A385" s="124">
        <v>382</v>
      </c>
      <c r="B385" s="123" t="s">
        <v>4410</v>
      </c>
      <c r="C385" s="123" t="s">
        <v>49</v>
      </c>
      <c r="D385" s="123" t="s">
        <v>3344</v>
      </c>
      <c r="E385" s="124" t="s">
        <v>4318</v>
      </c>
      <c r="F385" s="139" t="s">
        <v>4411</v>
      </c>
      <c r="G385" s="124" t="s">
        <v>895</v>
      </c>
      <c r="H385" s="124">
        <v>350</v>
      </c>
      <c r="I385" s="124" t="s">
        <v>20</v>
      </c>
      <c r="J385" s="124"/>
      <c r="K385" s="124" t="s">
        <v>796</v>
      </c>
      <c r="L385" s="125" t="s">
        <v>1633</v>
      </c>
      <c r="M385" s="124">
        <v>2024</v>
      </c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</row>
    <row r="386" spans="1:27" ht="60">
      <c r="A386" s="124">
        <v>383</v>
      </c>
      <c r="B386" s="123" t="s">
        <v>5931</v>
      </c>
      <c r="C386" s="123" t="s">
        <v>49</v>
      </c>
      <c r="D386" s="123" t="s">
        <v>3354</v>
      </c>
      <c r="E386" s="124" t="s">
        <v>4318</v>
      </c>
      <c r="F386" s="139" t="s">
        <v>4412</v>
      </c>
      <c r="G386" s="124" t="s">
        <v>4413</v>
      </c>
      <c r="H386" s="124">
        <v>450</v>
      </c>
      <c r="I386" s="124" t="s">
        <v>20</v>
      </c>
      <c r="J386" s="124"/>
      <c r="K386" s="124" t="s">
        <v>796</v>
      </c>
      <c r="L386" s="125" t="s">
        <v>2379</v>
      </c>
      <c r="M386" s="124">
        <v>2022</v>
      </c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</row>
    <row r="387" spans="1:27" ht="45">
      <c r="A387" s="124">
        <v>384</v>
      </c>
      <c r="B387" s="123" t="s">
        <v>5932</v>
      </c>
      <c r="C387" s="123" t="s">
        <v>17</v>
      </c>
      <c r="D387" s="123" t="s">
        <v>2004</v>
      </c>
      <c r="E387" s="124" t="s">
        <v>4318</v>
      </c>
      <c r="F387" s="139" t="s">
        <v>4414</v>
      </c>
      <c r="G387" s="124" t="s">
        <v>1124</v>
      </c>
      <c r="H387" s="109">
        <v>450</v>
      </c>
      <c r="I387" s="124" t="s">
        <v>4415</v>
      </c>
      <c r="J387" s="124"/>
      <c r="K387" s="124" t="s">
        <v>796</v>
      </c>
      <c r="L387" s="125" t="s">
        <v>739</v>
      </c>
      <c r="M387" s="124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</row>
    <row r="388" spans="1:27" ht="45">
      <c r="A388" s="124">
        <v>385</v>
      </c>
      <c r="B388" s="113" t="s">
        <v>5933</v>
      </c>
      <c r="C388" s="113" t="s">
        <v>17</v>
      </c>
      <c r="D388" s="113" t="s">
        <v>4416</v>
      </c>
      <c r="E388" s="109" t="s">
        <v>4318</v>
      </c>
      <c r="F388" s="134" t="s">
        <v>4417</v>
      </c>
      <c r="G388" s="109" t="s">
        <v>352</v>
      </c>
      <c r="H388" s="109">
        <v>399</v>
      </c>
      <c r="I388" s="109" t="s">
        <v>20</v>
      </c>
      <c r="J388" s="109"/>
      <c r="K388" s="109" t="s">
        <v>796</v>
      </c>
      <c r="L388" s="111" t="s">
        <v>185</v>
      </c>
      <c r="M388" s="109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</row>
    <row r="389" spans="1:27" ht="60">
      <c r="A389" s="124">
        <v>386</v>
      </c>
      <c r="B389" s="123" t="s">
        <v>5934</v>
      </c>
      <c r="C389" s="113" t="s">
        <v>49</v>
      </c>
      <c r="D389" s="123" t="s">
        <v>2215</v>
      </c>
      <c r="E389" s="109" t="s">
        <v>4318</v>
      </c>
      <c r="F389" s="139" t="s">
        <v>4418</v>
      </c>
      <c r="G389" s="124" t="s">
        <v>4419</v>
      </c>
      <c r="H389" s="124">
        <v>399</v>
      </c>
      <c r="I389" s="124" t="s">
        <v>20</v>
      </c>
      <c r="J389" s="124"/>
      <c r="K389" s="124" t="s">
        <v>2679</v>
      </c>
      <c r="L389" s="125" t="s">
        <v>1495</v>
      </c>
      <c r="M389" s="124">
        <v>2023</v>
      </c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</row>
    <row r="390" spans="1:27" ht="30">
      <c r="A390" s="124">
        <v>387</v>
      </c>
      <c r="B390" s="113" t="s">
        <v>4420</v>
      </c>
      <c r="C390" s="113" t="s">
        <v>33</v>
      </c>
      <c r="D390" s="115" t="s">
        <v>1614</v>
      </c>
      <c r="E390" s="109" t="s">
        <v>4318</v>
      </c>
      <c r="F390" s="134" t="s">
        <v>4421</v>
      </c>
      <c r="G390" s="109" t="s">
        <v>3180</v>
      </c>
      <c r="H390" s="109">
        <v>295</v>
      </c>
      <c r="I390" s="124" t="s">
        <v>20</v>
      </c>
      <c r="J390" s="109"/>
      <c r="K390" s="109" t="s">
        <v>796</v>
      </c>
      <c r="L390" s="111" t="s">
        <v>30</v>
      </c>
      <c r="M390" s="109">
        <v>2015</v>
      </c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</row>
    <row r="391" spans="1:27" ht="45">
      <c r="A391" s="124">
        <v>388</v>
      </c>
      <c r="B391" s="113" t="s">
        <v>5935</v>
      </c>
      <c r="C391" s="113" t="s">
        <v>49</v>
      </c>
      <c r="D391" s="113" t="s">
        <v>947</v>
      </c>
      <c r="E391" s="109" t="s">
        <v>4318</v>
      </c>
      <c r="F391" s="134" t="s">
        <v>4422</v>
      </c>
      <c r="G391" s="109" t="s">
        <v>1571</v>
      </c>
      <c r="H391" s="109">
        <v>250</v>
      </c>
      <c r="I391" s="109" t="s">
        <v>20</v>
      </c>
      <c r="J391" s="109"/>
      <c r="K391" s="109" t="s">
        <v>796</v>
      </c>
      <c r="L391" s="111" t="s">
        <v>873</v>
      </c>
      <c r="M391" s="109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</row>
    <row r="392" spans="1:27" ht="45">
      <c r="A392" s="124">
        <v>389</v>
      </c>
      <c r="B392" s="155" t="s">
        <v>5936</v>
      </c>
      <c r="C392" s="123" t="s">
        <v>49</v>
      </c>
      <c r="D392" s="123" t="s">
        <v>905</v>
      </c>
      <c r="E392" s="109" t="s">
        <v>4318</v>
      </c>
      <c r="F392" s="139" t="s">
        <v>4423</v>
      </c>
      <c r="G392" s="124" t="s">
        <v>1729</v>
      </c>
      <c r="H392" s="124">
        <v>299</v>
      </c>
      <c r="I392" s="109" t="s">
        <v>20</v>
      </c>
      <c r="J392" s="124"/>
      <c r="K392" s="109" t="s">
        <v>796</v>
      </c>
      <c r="L392" s="125" t="s">
        <v>185</v>
      </c>
      <c r="M392" s="124">
        <v>2025</v>
      </c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</row>
    <row r="393" spans="1:27" ht="45">
      <c r="A393" s="124">
        <v>390</v>
      </c>
      <c r="B393" s="123" t="s">
        <v>5937</v>
      </c>
      <c r="C393" s="123" t="s">
        <v>17</v>
      </c>
      <c r="D393" s="123" t="s">
        <v>3625</v>
      </c>
      <c r="E393" s="124" t="s">
        <v>4318</v>
      </c>
      <c r="F393" s="139" t="s">
        <v>4424</v>
      </c>
      <c r="G393" s="124" t="s">
        <v>1533</v>
      </c>
      <c r="H393" s="124">
        <v>175</v>
      </c>
      <c r="I393" s="124" t="s">
        <v>29</v>
      </c>
      <c r="J393" s="124"/>
      <c r="K393" s="124" t="s">
        <v>796</v>
      </c>
      <c r="L393" s="125" t="s">
        <v>185</v>
      </c>
      <c r="M393" s="124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</row>
    <row r="394" spans="1:27" ht="45">
      <c r="A394" s="124">
        <v>391</v>
      </c>
      <c r="B394" s="113" t="s">
        <v>5938</v>
      </c>
      <c r="C394" s="113" t="s">
        <v>49</v>
      </c>
      <c r="D394" s="113" t="s">
        <v>2004</v>
      </c>
      <c r="E394" s="109" t="s">
        <v>4318</v>
      </c>
      <c r="F394" s="134" t="s">
        <v>4425</v>
      </c>
      <c r="G394" s="109" t="s">
        <v>3132</v>
      </c>
      <c r="H394" s="109">
        <v>599</v>
      </c>
      <c r="I394" s="109" t="s">
        <v>2211</v>
      </c>
      <c r="J394" s="109"/>
      <c r="K394" s="109" t="s">
        <v>796</v>
      </c>
      <c r="L394" s="111" t="s">
        <v>739</v>
      </c>
      <c r="M394" s="109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</row>
    <row r="395" spans="1:27" ht="15">
      <c r="A395" s="124">
        <v>392</v>
      </c>
      <c r="B395" s="123" t="s">
        <v>5939</v>
      </c>
      <c r="C395" s="123" t="s">
        <v>17</v>
      </c>
      <c r="D395" s="123" t="s">
        <v>2004</v>
      </c>
      <c r="E395" s="124" t="s">
        <v>4318</v>
      </c>
      <c r="F395" s="139" t="s">
        <v>4426</v>
      </c>
      <c r="G395" s="124" t="s">
        <v>1356</v>
      </c>
      <c r="H395" s="124">
        <v>499</v>
      </c>
      <c r="I395" s="124" t="s">
        <v>2211</v>
      </c>
      <c r="J395" s="124"/>
      <c r="K395" s="124" t="s">
        <v>796</v>
      </c>
      <c r="L395" s="125" t="s">
        <v>739</v>
      </c>
      <c r="M395" s="124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</row>
    <row r="396" spans="1:27" ht="60">
      <c r="A396" s="124">
        <v>393</v>
      </c>
      <c r="B396" s="123" t="s">
        <v>5940</v>
      </c>
      <c r="C396" s="123" t="s">
        <v>17</v>
      </c>
      <c r="D396" s="123" t="s">
        <v>4427</v>
      </c>
      <c r="E396" s="109" t="s">
        <v>4318</v>
      </c>
      <c r="F396" s="139" t="s">
        <v>4428</v>
      </c>
      <c r="G396" s="124" t="s">
        <v>331</v>
      </c>
      <c r="H396" s="124">
        <v>299</v>
      </c>
      <c r="I396" s="124" t="s">
        <v>4429</v>
      </c>
      <c r="J396" s="124"/>
      <c r="K396" s="124" t="s">
        <v>796</v>
      </c>
      <c r="L396" s="125" t="s">
        <v>185</v>
      </c>
      <c r="M396" s="124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</row>
    <row r="397" spans="1:27" ht="45">
      <c r="A397" s="124">
        <v>394</v>
      </c>
      <c r="B397" s="113" t="s">
        <v>4430</v>
      </c>
      <c r="C397" s="123" t="s">
        <v>17</v>
      </c>
      <c r="D397" s="113" t="s">
        <v>4431</v>
      </c>
      <c r="E397" s="109" t="s">
        <v>4318</v>
      </c>
      <c r="F397" s="134" t="s">
        <v>4432</v>
      </c>
      <c r="G397" s="109" t="s">
        <v>651</v>
      </c>
      <c r="H397" s="109">
        <v>499</v>
      </c>
      <c r="I397" s="109" t="s">
        <v>20</v>
      </c>
      <c r="J397" s="109"/>
      <c r="K397" s="109" t="s">
        <v>916</v>
      </c>
      <c r="L397" s="111" t="s">
        <v>104</v>
      </c>
      <c r="M397" s="109">
        <v>2024</v>
      </c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</row>
    <row r="398" spans="1:27" ht="45">
      <c r="A398" s="124">
        <v>395</v>
      </c>
      <c r="B398" s="113" t="s">
        <v>5941</v>
      </c>
      <c r="C398" s="113" t="s">
        <v>49</v>
      </c>
      <c r="D398" s="113" t="s">
        <v>3085</v>
      </c>
      <c r="E398" s="109" t="s">
        <v>4318</v>
      </c>
      <c r="F398" s="134" t="s">
        <v>4433</v>
      </c>
      <c r="G398" s="109" t="s">
        <v>3205</v>
      </c>
      <c r="H398" s="109">
        <v>475</v>
      </c>
      <c r="I398" s="109" t="s">
        <v>20</v>
      </c>
      <c r="J398" s="109"/>
      <c r="K398" s="109" t="s">
        <v>796</v>
      </c>
      <c r="L398" s="111" t="s">
        <v>185</v>
      </c>
      <c r="M398" s="109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</row>
    <row r="399" spans="1:27" ht="60">
      <c r="A399" s="124">
        <v>396</v>
      </c>
      <c r="B399" s="123" t="s">
        <v>5942</v>
      </c>
      <c r="C399" s="123"/>
      <c r="D399" s="123" t="s">
        <v>2172</v>
      </c>
      <c r="E399" s="109" t="s">
        <v>4318</v>
      </c>
      <c r="F399" s="139" t="s">
        <v>4434</v>
      </c>
      <c r="G399" s="124" t="s">
        <v>4435</v>
      </c>
      <c r="H399" s="124">
        <v>299</v>
      </c>
      <c r="I399" s="124" t="s">
        <v>4436</v>
      </c>
      <c r="J399" s="124"/>
      <c r="K399" s="109" t="s">
        <v>796</v>
      </c>
      <c r="L399" s="125" t="s">
        <v>2174</v>
      </c>
      <c r="M399" s="124">
        <v>2024</v>
      </c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</row>
    <row r="400" spans="1:27" ht="60">
      <c r="A400" s="124">
        <v>397</v>
      </c>
      <c r="B400" s="113" t="s">
        <v>5943</v>
      </c>
      <c r="C400" s="113" t="s">
        <v>33</v>
      </c>
      <c r="D400" s="113" t="s">
        <v>4238</v>
      </c>
      <c r="E400" s="109" t="s">
        <v>4318</v>
      </c>
      <c r="F400" s="134" t="s">
        <v>4437</v>
      </c>
      <c r="G400" s="109" t="s">
        <v>811</v>
      </c>
      <c r="H400" s="109">
        <v>350</v>
      </c>
      <c r="I400" s="109" t="s">
        <v>20</v>
      </c>
      <c r="J400" s="109"/>
      <c r="K400" s="109" t="s">
        <v>796</v>
      </c>
      <c r="L400" s="111" t="s">
        <v>3979</v>
      </c>
      <c r="M400" s="109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</row>
    <row r="401" spans="1:27" ht="30">
      <c r="A401" s="124">
        <v>398</v>
      </c>
      <c r="B401" s="123" t="s">
        <v>4438</v>
      </c>
      <c r="C401" s="123" t="s">
        <v>33</v>
      </c>
      <c r="D401" s="123" t="s">
        <v>893</v>
      </c>
      <c r="E401" s="109" t="s">
        <v>4318</v>
      </c>
      <c r="F401" s="139" t="s">
        <v>4439</v>
      </c>
      <c r="G401" s="124" t="s">
        <v>970</v>
      </c>
      <c r="H401" s="124">
        <v>250</v>
      </c>
      <c r="I401" s="124" t="s">
        <v>29</v>
      </c>
      <c r="J401" s="124"/>
      <c r="K401" s="124" t="s">
        <v>796</v>
      </c>
      <c r="L401" s="125" t="s">
        <v>2887</v>
      </c>
      <c r="M401" s="124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</row>
    <row r="402" spans="1:27" ht="15">
      <c r="A402" s="124">
        <v>399</v>
      </c>
      <c r="B402" s="113" t="s">
        <v>4440</v>
      </c>
      <c r="C402" s="113" t="s">
        <v>17</v>
      </c>
      <c r="D402" s="113" t="s">
        <v>868</v>
      </c>
      <c r="E402" s="109" t="s">
        <v>4318</v>
      </c>
      <c r="F402" s="134" t="s">
        <v>4441</v>
      </c>
      <c r="G402" s="109" t="s">
        <v>237</v>
      </c>
      <c r="H402" s="109">
        <v>299</v>
      </c>
      <c r="I402" s="109" t="s">
        <v>20</v>
      </c>
      <c r="J402" s="109"/>
      <c r="K402" s="109" t="s">
        <v>796</v>
      </c>
      <c r="L402" s="111" t="s">
        <v>821</v>
      </c>
      <c r="M402" s="109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</row>
    <row r="403" spans="1:27" ht="60">
      <c r="A403" s="124">
        <v>400</v>
      </c>
      <c r="B403" s="123" t="s">
        <v>5944</v>
      </c>
      <c r="C403" s="123" t="s">
        <v>33</v>
      </c>
      <c r="D403" s="123" t="s">
        <v>4442</v>
      </c>
      <c r="E403" s="124" t="s">
        <v>4318</v>
      </c>
      <c r="F403" s="139" t="s">
        <v>4443</v>
      </c>
      <c r="G403" s="124" t="s">
        <v>1120</v>
      </c>
      <c r="H403" s="124">
        <v>250</v>
      </c>
      <c r="I403" s="124" t="s">
        <v>29</v>
      </c>
      <c r="J403" s="124"/>
      <c r="K403" s="124" t="s">
        <v>796</v>
      </c>
      <c r="L403" s="125" t="s">
        <v>185</v>
      </c>
      <c r="M403" s="124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</row>
    <row r="404" spans="1:27" ht="45">
      <c r="A404" s="124">
        <v>401</v>
      </c>
      <c r="B404" s="123" t="s">
        <v>5945</v>
      </c>
      <c r="C404" s="123" t="s">
        <v>17</v>
      </c>
      <c r="D404" s="123" t="s">
        <v>1953</v>
      </c>
      <c r="E404" s="124" t="s">
        <v>4318</v>
      </c>
      <c r="F404" s="139" t="s">
        <v>4444</v>
      </c>
      <c r="G404" s="124" t="s">
        <v>448</v>
      </c>
      <c r="H404" s="124">
        <v>450</v>
      </c>
      <c r="I404" s="124" t="s">
        <v>3854</v>
      </c>
      <c r="J404" s="124"/>
      <c r="K404" s="124" t="s">
        <v>916</v>
      </c>
      <c r="L404" s="125" t="s">
        <v>3707</v>
      </c>
      <c r="M404" s="124">
        <v>2023</v>
      </c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</row>
    <row r="405" spans="1:27" ht="15">
      <c r="A405" s="124">
        <v>402</v>
      </c>
      <c r="B405" s="123" t="s">
        <v>4445</v>
      </c>
      <c r="C405" s="123" t="s">
        <v>17</v>
      </c>
      <c r="D405" s="123" t="s">
        <v>1784</v>
      </c>
      <c r="E405" s="124" t="s">
        <v>4446</v>
      </c>
      <c r="F405" s="139" t="s">
        <v>4447</v>
      </c>
      <c r="G405" s="124" t="s">
        <v>1129</v>
      </c>
      <c r="H405" s="124">
        <v>399</v>
      </c>
      <c r="I405" s="124" t="s">
        <v>20</v>
      </c>
      <c r="J405" s="124"/>
      <c r="K405" s="124" t="s">
        <v>796</v>
      </c>
      <c r="L405" s="111" t="s">
        <v>185</v>
      </c>
      <c r="M405" s="124">
        <v>2023</v>
      </c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</row>
    <row r="406" spans="1:27" ht="15">
      <c r="A406" s="124">
        <v>403</v>
      </c>
      <c r="B406" s="123" t="s">
        <v>4448</v>
      </c>
      <c r="C406" s="123" t="s">
        <v>49</v>
      </c>
      <c r="D406" s="123" t="s">
        <v>843</v>
      </c>
      <c r="E406" s="124" t="s">
        <v>4446</v>
      </c>
      <c r="F406" s="139" t="s">
        <v>4449</v>
      </c>
      <c r="G406" s="124" t="s">
        <v>4450</v>
      </c>
      <c r="H406" s="124">
        <v>399</v>
      </c>
      <c r="I406" s="124" t="s">
        <v>20</v>
      </c>
      <c r="J406" s="124"/>
      <c r="K406" s="124" t="s">
        <v>796</v>
      </c>
      <c r="L406" s="125" t="s">
        <v>873</v>
      </c>
      <c r="M406" s="124">
        <v>2023</v>
      </c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</row>
    <row r="407" spans="1:27" ht="15">
      <c r="A407" s="124">
        <v>404</v>
      </c>
      <c r="B407" s="123" t="s">
        <v>1630</v>
      </c>
      <c r="C407" s="113" t="s">
        <v>17</v>
      </c>
      <c r="D407" s="113" t="s">
        <v>117</v>
      </c>
      <c r="E407" s="124" t="s">
        <v>4446</v>
      </c>
      <c r="F407" s="134" t="s">
        <v>4451</v>
      </c>
      <c r="G407" s="109" t="s">
        <v>4452</v>
      </c>
      <c r="H407" s="109">
        <v>250</v>
      </c>
      <c r="I407" s="109" t="s">
        <v>29</v>
      </c>
      <c r="J407" s="109"/>
      <c r="K407" s="124" t="s">
        <v>796</v>
      </c>
      <c r="L407" s="111" t="s">
        <v>104</v>
      </c>
      <c r="M407" s="109">
        <v>2024</v>
      </c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</row>
    <row r="408" spans="1:27" ht="30">
      <c r="A408" s="124">
        <v>405</v>
      </c>
      <c r="B408" s="113" t="s">
        <v>1106</v>
      </c>
      <c r="C408" s="113" t="s">
        <v>17</v>
      </c>
      <c r="D408" s="113" t="s">
        <v>798</v>
      </c>
      <c r="E408" s="109" t="s">
        <v>4446</v>
      </c>
      <c r="F408" s="134" t="s">
        <v>4453</v>
      </c>
      <c r="G408" s="109" t="s">
        <v>2476</v>
      </c>
      <c r="H408" s="109">
        <v>299</v>
      </c>
      <c r="I408" s="109" t="s">
        <v>29</v>
      </c>
      <c r="J408" s="109"/>
      <c r="K408" s="109" t="s">
        <v>796</v>
      </c>
      <c r="L408" s="111" t="s">
        <v>185</v>
      </c>
      <c r="M408" s="109">
        <v>2020</v>
      </c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</row>
    <row r="409" spans="1:27" ht="15">
      <c r="A409" s="124">
        <v>406</v>
      </c>
      <c r="B409" s="113" t="s">
        <v>2929</v>
      </c>
      <c r="C409" s="113" t="s">
        <v>17</v>
      </c>
      <c r="D409" s="113" t="s">
        <v>1582</v>
      </c>
      <c r="E409" s="109" t="s">
        <v>4446</v>
      </c>
      <c r="F409" s="134" t="s">
        <v>4454</v>
      </c>
      <c r="G409" s="109" t="s">
        <v>898</v>
      </c>
      <c r="H409" s="109">
        <v>499</v>
      </c>
      <c r="I409" s="109" t="s">
        <v>84</v>
      </c>
      <c r="J409" s="109"/>
      <c r="K409" s="109" t="s">
        <v>796</v>
      </c>
      <c r="L409" s="111" t="s">
        <v>1929</v>
      </c>
      <c r="M409" s="109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</row>
    <row r="410" spans="1:27" ht="15">
      <c r="A410" s="124">
        <v>407</v>
      </c>
      <c r="B410" s="123" t="s">
        <v>2523</v>
      </c>
      <c r="C410" s="123" t="s">
        <v>49</v>
      </c>
      <c r="D410" s="123" t="s">
        <v>1056</v>
      </c>
      <c r="E410" s="109" t="s">
        <v>4446</v>
      </c>
      <c r="F410" s="139" t="s">
        <v>4455</v>
      </c>
      <c r="G410" s="124" t="s">
        <v>1349</v>
      </c>
      <c r="H410" s="124">
        <v>150</v>
      </c>
      <c r="I410" s="124" t="s">
        <v>2477</v>
      </c>
      <c r="J410" s="124"/>
      <c r="K410" s="109" t="s">
        <v>796</v>
      </c>
      <c r="L410" s="125" t="s">
        <v>185</v>
      </c>
      <c r="M410" s="124">
        <v>2023</v>
      </c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</row>
    <row r="411" spans="1:27" ht="30">
      <c r="A411" s="124">
        <v>408</v>
      </c>
      <c r="B411" s="123" t="s">
        <v>4456</v>
      </c>
      <c r="C411" s="123" t="s">
        <v>17</v>
      </c>
      <c r="D411" s="123" t="s">
        <v>3199</v>
      </c>
      <c r="E411" s="124" t="s">
        <v>4446</v>
      </c>
      <c r="F411" s="139" t="s">
        <v>4457</v>
      </c>
      <c r="G411" s="124" t="s">
        <v>3305</v>
      </c>
      <c r="H411" s="124">
        <v>699</v>
      </c>
      <c r="I411" s="124" t="s">
        <v>29</v>
      </c>
      <c r="J411" s="124"/>
      <c r="K411" s="124" t="s">
        <v>796</v>
      </c>
      <c r="L411" s="125" t="s">
        <v>185</v>
      </c>
      <c r="M411" s="124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</row>
    <row r="412" spans="1:27" ht="15">
      <c r="A412" s="124">
        <v>409</v>
      </c>
      <c r="B412" s="113" t="s">
        <v>4458</v>
      </c>
      <c r="C412" s="113" t="s">
        <v>17</v>
      </c>
      <c r="D412" s="113" t="s">
        <v>1582</v>
      </c>
      <c r="E412" s="109" t="s">
        <v>4446</v>
      </c>
      <c r="F412" s="134" t="s">
        <v>4459</v>
      </c>
      <c r="G412" s="109" t="s">
        <v>290</v>
      </c>
      <c r="H412" s="109">
        <v>399</v>
      </c>
      <c r="I412" s="109" t="s">
        <v>84</v>
      </c>
      <c r="J412" s="109"/>
      <c r="K412" s="109" t="s">
        <v>796</v>
      </c>
      <c r="L412" s="111" t="s">
        <v>873</v>
      </c>
      <c r="M412" s="109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</row>
    <row r="413" spans="1:27" ht="30">
      <c r="A413" s="124">
        <v>410</v>
      </c>
      <c r="B413" s="125" t="s">
        <v>4460</v>
      </c>
      <c r="C413" s="113" t="s">
        <v>17</v>
      </c>
      <c r="D413" s="123" t="s">
        <v>3344</v>
      </c>
      <c r="E413" s="109" t="s">
        <v>4446</v>
      </c>
      <c r="F413" s="139" t="s">
        <v>4461</v>
      </c>
      <c r="G413" s="124" t="s">
        <v>210</v>
      </c>
      <c r="H413" s="124">
        <v>350</v>
      </c>
      <c r="I413" s="124" t="s">
        <v>20</v>
      </c>
      <c r="J413" s="124"/>
      <c r="K413" s="109" t="s">
        <v>796</v>
      </c>
      <c r="L413" s="125" t="s">
        <v>112</v>
      </c>
      <c r="M413" s="124">
        <v>2024</v>
      </c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</row>
    <row r="414" spans="1:27" ht="15">
      <c r="A414" s="124">
        <v>411</v>
      </c>
      <c r="B414" s="125" t="s">
        <v>4292</v>
      </c>
      <c r="C414" s="123" t="s">
        <v>17</v>
      </c>
      <c r="D414" s="123" t="s">
        <v>1851</v>
      </c>
      <c r="E414" s="124" t="s">
        <v>4446</v>
      </c>
      <c r="F414" s="139" t="s">
        <v>4462</v>
      </c>
      <c r="G414" s="124" t="s">
        <v>542</v>
      </c>
      <c r="H414" s="124">
        <v>399</v>
      </c>
      <c r="I414" s="124" t="s">
        <v>29</v>
      </c>
      <c r="J414" s="124"/>
      <c r="K414" s="124" t="s">
        <v>796</v>
      </c>
      <c r="L414" s="125" t="s">
        <v>185</v>
      </c>
      <c r="M414" s="124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</row>
    <row r="415" spans="1:27" ht="15">
      <c r="A415" s="124">
        <v>412</v>
      </c>
      <c r="B415" s="113" t="s">
        <v>4463</v>
      </c>
      <c r="C415" s="113" t="s">
        <v>17</v>
      </c>
      <c r="D415" s="113" t="s">
        <v>4464</v>
      </c>
      <c r="E415" s="109" t="s">
        <v>4446</v>
      </c>
      <c r="F415" s="134" t="s">
        <v>4465</v>
      </c>
      <c r="G415" s="109" t="s">
        <v>970</v>
      </c>
      <c r="H415" s="109">
        <v>250</v>
      </c>
      <c r="I415" s="109" t="s">
        <v>29</v>
      </c>
      <c r="J415" s="109"/>
      <c r="K415" s="109" t="s">
        <v>796</v>
      </c>
      <c r="L415" s="111" t="s">
        <v>185</v>
      </c>
      <c r="M415" s="109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</row>
    <row r="416" spans="1:27" ht="15">
      <c r="A416" s="124">
        <v>413</v>
      </c>
      <c r="B416" s="113" t="s">
        <v>4466</v>
      </c>
      <c r="C416" s="113" t="s">
        <v>17</v>
      </c>
      <c r="D416" s="113" t="s">
        <v>2004</v>
      </c>
      <c r="E416" s="124" t="s">
        <v>4446</v>
      </c>
      <c r="F416" s="134" t="s">
        <v>4467</v>
      </c>
      <c r="G416" s="109" t="s">
        <v>1356</v>
      </c>
      <c r="H416" s="109">
        <v>499</v>
      </c>
      <c r="I416" s="109" t="s">
        <v>4468</v>
      </c>
      <c r="J416" s="109"/>
      <c r="K416" s="109" t="s">
        <v>796</v>
      </c>
      <c r="L416" s="111" t="s">
        <v>3781</v>
      </c>
      <c r="M416" s="109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</row>
    <row r="417" spans="1:27" ht="15">
      <c r="A417" s="124">
        <v>414</v>
      </c>
      <c r="B417" s="113" t="s">
        <v>4469</v>
      </c>
      <c r="C417" s="113" t="s">
        <v>17</v>
      </c>
      <c r="D417" s="113" t="s">
        <v>1232</v>
      </c>
      <c r="E417" s="109" t="s">
        <v>4446</v>
      </c>
      <c r="F417" s="134" t="s">
        <v>4470</v>
      </c>
      <c r="G417" s="109" t="s">
        <v>970</v>
      </c>
      <c r="H417" s="109">
        <v>299</v>
      </c>
      <c r="I417" s="109" t="s">
        <v>29</v>
      </c>
      <c r="J417" s="109"/>
      <c r="K417" s="109" t="s">
        <v>796</v>
      </c>
      <c r="L417" s="111" t="s">
        <v>185</v>
      </c>
      <c r="M417" s="109">
        <v>2020</v>
      </c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</row>
    <row r="418" spans="1:27" ht="30">
      <c r="A418" s="124">
        <v>415</v>
      </c>
      <c r="B418" s="113" t="s">
        <v>4471</v>
      </c>
      <c r="C418" s="113" t="s">
        <v>33</v>
      </c>
      <c r="D418" s="113" t="s">
        <v>1244</v>
      </c>
      <c r="E418" s="109" t="s">
        <v>4446</v>
      </c>
      <c r="F418" s="134" t="s">
        <v>4472</v>
      </c>
      <c r="G418" s="109" t="s">
        <v>800</v>
      </c>
      <c r="H418" s="109">
        <v>350</v>
      </c>
      <c r="I418" s="109" t="s">
        <v>29</v>
      </c>
      <c r="J418" s="109"/>
      <c r="K418" s="109" t="s">
        <v>796</v>
      </c>
      <c r="L418" s="111" t="s">
        <v>185</v>
      </c>
      <c r="M418" s="109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</row>
    <row r="419" spans="1:27" ht="15">
      <c r="A419" s="124">
        <v>416</v>
      </c>
      <c r="B419" s="113" t="s">
        <v>2641</v>
      </c>
      <c r="C419" s="113" t="s">
        <v>49</v>
      </c>
      <c r="D419" s="113" t="s">
        <v>2340</v>
      </c>
      <c r="E419" s="109" t="s">
        <v>4446</v>
      </c>
      <c r="F419" s="134" t="s">
        <v>4473</v>
      </c>
      <c r="G419" s="109" t="s">
        <v>4474</v>
      </c>
      <c r="H419" s="109">
        <v>125</v>
      </c>
      <c r="I419" s="109"/>
      <c r="J419" s="109"/>
      <c r="K419" s="109" t="s">
        <v>916</v>
      </c>
      <c r="L419" s="111" t="s">
        <v>185</v>
      </c>
      <c r="M419" s="109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</row>
    <row r="420" spans="1:27" ht="15">
      <c r="A420" s="124">
        <v>417</v>
      </c>
      <c r="B420" s="113" t="s">
        <v>1319</v>
      </c>
      <c r="C420" s="113" t="s">
        <v>17</v>
      </c>
      <c r="D420" s="113" t="s">
        <v>889</v>
      </c>
      <c r="E420" s="109" t="s">
        <v>4446</v>
      </c>
      <c r="F420" s="134" t="s">
        <v>4475</v>
      </c>
      <c r="G420" s="109" t="s">
        <v>814</v>
      </c>
      <c r="H420" s="109">
        <v>199</v>
      </c>
      <c r="I420" s="109" t="s">
        <v>29</v>
      </c>
      <c r="J420" s="109"/>
      <c r="K420" s="109" t="s">
        <v>796</v>
      </c>
      <c r="L420" s="111" t="s">
        <v>873</v>
      </c>
      <c r="M420" s="109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</row>
    <row r="421" spans="1:27" ht="15">
      <c r="A421" s="124">
        <v>418</v>
      </c>
      <c r="B421" s="111" t="s">
        <v>4476</v>
      </c>
      <c r="C421" s="111" t="s">
        <v>49</v>
      </c>
      <c r="D421" s="111" t="s">
        <v>1585</v>
      </c>
      <c r="E421" s="109" t="s">
        <v>4477</v>
      </c>
      <c r="F421" s="135" t="s">
        <v>4478</v>
      </c>
      <c r="G421" s="109" t="s">
        <v>4479</v>
      </c>
      <c r="H421" s="109">
        <v>699</v>
      </c>
      <c r="I421" s="109" t="s">
        <v>84</v>
      </c>
      <c r="J421" s="111"/>
      <c r="K421" s="109" t="s">
        <v>941</v>
      </c>
      <c r="L421" s="111" t="s">
        <v>181</v>
      </c>
      <c r="M421" s="109">
        <v>2020</v>
      </c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</row>
    <row r="422" spans="1:27" ht="15">
      <c r="A422" s="124">
        <v>419</v>
      </c>
      <c r="B422" s="111" t="s">
        <v>4480</v>
      </c>
      <c r="C422" s="111" t="s">
        <v>33</v>
      </c>
      <c r="D422" s="111" t="s">
        <v>819</v>
      </c>
      <c r="E422" s="109" t="s">
        <v>4477</v>
      </c>
      <c r="F422" s="135" t="s">
        <v>4481</v>
      </c>
      <c r="G422" s="109" t="s">
        <v>1066</v>
      </c>
      <c r="H422" s="109">
        <v>250</v>
      </c>
      <c r="I422" s="109" t="s">
        <v>29</v>
      </c>
      <c r="J422" s="111"/>
      <c r="K422" s="109" t="s">
        <v>796</v>
      </c>
      <c r="L422" s="111" t="s">
        <v>185</v>
      </c>
      <c r="M422" s="109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</row>
    <row r="423" spans="1:27" ht="15">
      <c r="A423" s="124">
        <v>420</v>
      </c>
      <c r="B423" s="111" t="s">
        <v>5946</v>
      </c>
      <c r="C423" s="111" t="s">
        <v>33</v>
      </c>
      <c r="D423" s="111" t="s">
        <v>2329</v>
      </c>
      <c r="E423" s="109" t="s">
        <v>4477</v>
      </c>
      <c r="F423" s="135" t="s">
        <v>4482</v>
      </c>
      <c r="G423" s="109" t="s">
        <v>3696</v>
      </c>
      <c r="H423" s="109">
        <v>250</v>
      </c>
      <c r="I423" s="109" t="s">
        <v>20</v>
      </c>
      <c r="J423" s="111"/>
      <c r="K423" s="109" t="s">
        <v>796</v>
      </c>
      <c r="L423" s="111" t="s">
        <v>185</v>
      </c>
      <c r="M423" s="109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</row>
    <row r="424" spans="1:27" ht="30">
      <c r="A424" s="124">
        <v>421</v>
      </c>
      <c r="B424" s="111" t="s">
        <v>4483</v>
      </c>
      <c r="C424" s="111" t="s">
        <v>49</v>
      </c>
      <c r="D424" s="111" t="s">
        <v>3583</v>
      </c>
      <c r="E424" s="109" t="s">
        <v>4477</v>
      </c>
      <c r="F424" s="135" t="s">
        <v>4484</v>
      </c>
      <c r="G424" s="109" t="s">
        <v>4485</v>
      </c>
      <c r="H424" s="109">
        <v>350</v>
      </c>
      <c r="I424" s="109" t="s">
        <v>29</v>
      </c>
      <c r="J424" s="111"/>
      <c r="K424" s="109" t="s">
        <v>796</v>
      </c>
      <c r="L424" s="111" t="s">
        <v>104</v>
      </c>
      <c r="M424" s="109">
        <v>2021</v>
      </c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</row>
    <row r="425" spans="1:27" ht="15">
      <c r="A425" s="124">
        <v>422</v>
      </c>
      <c r="B425" s="111" t="s">
        <v>4486</v>
      </c>
      <c r="C425" s="111" t="s">
        <v>49</v>
      </c>
      <c r="D425" s="111" t="s">
        <v>4487</v>
      </c>
      <c r="E425" s="109" t="s">
        <v>4477</v>
      </c>
      <c r="F425" s="135" t="s">
        <v>4488</v>
      </c>
      <c r="G425" s="109" t="s">
        <v>448</v>
      </c>
      <c r="H425" s="109">
        <v>399</v>
      </c>
      <c r="I425" s="109" t="s">
        <v>20</v>
      </c>
      <c r="J425" s="111"/>
      <c r="K425" s="109" t="s">
        <v>796</v>
      </c>
      <c r="L425" s="111" t="s">
        <v>104</v>
      </c>
      <c r="M425" s="109">
        <v>2025</v>
      </c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</row>
    <row r="426" spans="1:27" ht="30">
      <c r="A426" s="124">
        <v>423</v>
      </c>
      <c r="B426" s="111" t="s">
        <v>4871</v>
      </c>
      <c r="C426" s="111" t="s">
        <v>17</v>
      </c>
      <c r="D426" s="111" t="s">
        <v>3586</v>
      </c>
      <c r="E426" s="109" t="s">
        <v>4477</v>
      </c>
      <c r="F426" s="135" t="s">
        <v>4489</v>
      </c>
      <c r="G426" s="109" t="s">
        <v>202</v>
      </c>
      <c r="H426" s="109">
        <v>299</v>
      </c>
      <c r="I426" s="109" t="s">
        <v>20</v>
      </c>
      <c r="J426" s="111"/>
      <c r="K426" s="109" t="s">
        <v>796</v>
      </c>
      <c r="L426" s="111" t="s">
        <v>181</v>
      </c>
      <c r="M426" s="109">
        <v>2022</v>
      </c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</row>
    <row r="427" spans="1:27" ht="15">
      <c r="A427" s="124">
        <v>424</v>
      </c>
      <c r="B427" s="111" t="s">
        <v>4490</v>
      </c>
      <c r="C427" s="111" t="s">
        <v>49</v>
      </c>
      <c r="D427" s="111" t="s">
        <v>3589</v>
      </c>
      <c r="E427" s="109" t="s">
        <v>4477</v>
      </c>
      <c r="F427" s="135" t="s">
        <v>4491</v>
      </c>
      <c r="G427" s="109" t="s">
        <v>811</v>
      </c>
      <c r="H427" s="109">
        <v>350</v>
      </c>
      <c r="I427" s="109" t="s">
        <v>20</v>
      </c>
      <c r="J427" s="111"/>
      <c r="K427" s="109" t="s">
        <v>796</v>
      </c>
      <c r="L427" s="111" t="s">
        <v>1633</v>
      </c>
      <c r="M427" s="109">
        <v>2024</v>
      </c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</row>
    <row r="428" spans="1:27" ht="15">
      <c r="A428" s="124">
        <v>425</v>
      </c>
      <c r="B428" s="111" t="s">
        <v>4492</v>
      </c>
      <c r="C428" s="111" t="s">
        <v>33</v>
      </c>
      <c r="D428" s="111" t="s">
        <v>832</v>
      </c>
      <c r="E428" s="109" t="s">
        <v>4477</v>
      </c>
      <c r="F428" s="135" t="s">
        <v>4493</v>
      </c>
      <c r="G428" s="109" t="s">
        <v>1426</v>
      </c>
      <c r="H428" s="109">
        <v>399</v>
      </c>
      <c r="I428" s="109" t="s">
        <v>20</v>
      </c>
      <c r="J428" s="111"/>
      <c r="K428" s="109" t="s">
        <v>796</v>
      </c>
      <c r="L428" s="111" t="s">
        <v>185</v>
      </c>
      <c r="M428" s="109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</row>
    <row r="429" spans="1:27" ht="15">
      <c r="A429" s="124">
        <v>426</v>
      </c>
      <c r="B429" s="111" t="s">
        <v>2611</v>
      </c>
      <c r="C429" s="111" t="s">
        <v>17</v>
      </c>
      <c r="D429" s="111" t="s">
        <v>2612</v>
      </c>
      <c r="E429" s="109" t="s">
        <v>4477</v>
      </c>
      <c r="F429" s="135" t="s">
        <v>4494</v>
      </c>
      <c r="G429" s="109" t="s">
        <v>4495</v>
      </c>
      <c r="H429" s="109">
        <v>699</v>
      </c>
      <c r="I429" s="109" t="s">
        <v>74</v>
      </c>
      <c r="J429" s="111"/>
      <c r="K429" s="109" t="s">
        <v>796</v>
      </c>
      <c r="L429" s="111" t="s">
        <v>181</v>
      </c>
      <c r="M429" s="109">
        <v>2022</v>
      </c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</row>
    <row r="430" spans="1:27" ht="15">
      <c r="A430" s="124">
        <v>427</v>
      </c>
      <c r="B430" s="111" t="s">
        <v>4496</v>
      </c>
      <c r="C430" s="111" t="s">
        <v>17</v>
      </c>
      <c r="D430" s="111" t="s">
        <v>4497</v>
      </c>
      <c r="E430" s="109" t="s">
        <v>4477</v>
      </c>
      <c r="F430" s="135" t="s">
        <v>4498</v>
      </c>
      <c r="G430" s="109" t="s">
        <v>845</v>
      </c>
      <c r="H430" s="109">
        <v>250</v>
      </c>
      <c r="I430" s="109" t="s">
        <v>20</v>
      </c>
      <c r="J430" s="111"/>
      <c r="K430" s="109" t="s">
        <v>796</v>
      </c>
      <c r="L430" s="111" t="s">
        <v>185</v>
      </c>
      <c r="M430" s="109">
        <v>2021</v>
      </c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</row>
    <row r="431" spans="1:27" ht="15">
      <c r="A431" s="124">
        <v>428</v>
      </c>
      <c r="B431" s="111" t="s">
        <v>1783</v>
      </c>
      <c r="C431" s="111" t="s">
        <v>17</v>
      </c>
      <c r="D431" s="111" t="s">
        <v>1784</v>
      </c>
      <c r="E431" s="109" t="s">
        <v>4477</v>
      </c>
      <c r="F431" s="135" t="s">
        <v>4499</v>
      </c>
      <c r="G431" s="109" t="s">
        <v>2396</v>
      </c>
      <c r="H431" s="109">
        <v>499</v>
      </c>
      <c r="I431" s="109" t="s">
        <v>84</v>
      </c>
      <c r="J431" s="111"/>
      <c r="K431" s="109" t="s">
        <v>796</v>
      </c>
      <c r="L431" s="111" t="s">
        <v>185</v>
      </c>
      <c r="M431" s="109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</row>
    <row r="432" spans="1:27" ht="15">
      <c r="A432" s="124">
        <v>429</v>
      </c>
      <c r="B432" s="111" t="s">
        <v>3600</v>
      </c>
      <c r="C432" s="111" t="s">
        <v>49</v>
      </c>
      <c r="D432" s="111" t="s">
        <v>3601</v>
      </c>
      <c r="E432" s="109" t="s">
        <v>4477</v>
      </c>
      <c r="F432" s="135" t="s">
        <v>4500</v>
      </c>
      <c r="G432" s="109" t="s">
        <v>4501</v>
      </c>
      <c r="H432" s="109">
        <v>899</v>
      </c>
      <c r="I432" s="109" t="s">
        <v>20</v>
      </c>
      <c r="J432" s="111"/>
      <c r="K432" s="109" t="s">
        <v>796</v>
      </c>
      <c r="L432" s="111" t="s">
        <v>1662</v>
      </c>
      <c r="M432" s="109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</row>
    <row r="433" spans="1:27" ht="15">
      <c r="A433" s="124">
        <v>430</v>
      </c>
      <c r="B433" s="111" t="s">
        <v>4502</v>
      </c>
      <c r="C433" s="111" t="s">
        <v>49</v>
      </c>
      <c r="D433" s="111" t="s">
        <v>3601</v>
      </c>
      <c r="E433" s="109" t="s">
        <v>4477</v>
      </c>
      <c r="F433" s="135" t="s">
        <v>4503</v>
      </c>
      <c r="G433" s="109" t="s">
        <v>4504</v>
      </c>
      <c r="H433" s="109">
        <v>599</v>
      </c>
      <c r="I433" s="109" t="s">
        <v>74</v>
      </c>
      <c r="J433" s="111"/>
      <c r="K433" s="109" t="s">
        <v>796</v>
      </c>
      <c r="L433" s="111" t="s">
        <v>30</v>
      </c>
      <c r="M433" s="109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</row>
    <row r="434" spans="1:27" ht="15">
      <c r="A434" s="124">
        <v>431</v>
      </c>
      <c r="B434" s="111" t="s">
        <v>4505</v>
      </c>
      <c r="C434" s="111" t="s">
        <v>33</v>
      </c>
      <c r="D434" s="111" t="s">
        <v>1710</v>
      </c>
      <c r="E434" s="109" t="s">
        <v>4477</v>
      </c>
      <c r="F434" s="135" t="s">
        <v>4506</v>
      </c>
      <c r="G434" s="109" t="s">
        <v>4507</v>
      </c>
      <c r="H434" s="109">
        <v>799</v>
      </c>
      <c r="I434" s="109" t="s">
        <v>84</v>
      </c>
      <c r="J434" s="111"/>
      <c r="K434" s="109" t="s">
        <v>796</v>
      </c>
      <c r="L434" s="111" t="s">
        <v>99</v>
      </c>
      <c r="M434" s="109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</row>
    <row r="435" spans="1:27" ht="15">
      <c r="A435" s="124">
        <v>432</v>
      </c>
      <c r="B435" s="111" t="s">
        <v>3607</v>
      </c>
      <c r="C435" s="111" t="s">
        <v>17</v>
      </c>
      <c r="D435" s="111" t="s">
        <v>3601</v>
      </c>
      <c r="E435" s="109" t="s">
        <v>4477</v>
      </c>
      <c r="F435" s="135" t="s">
        <v>4508</v>
      </c>
      <c r="G435" s="109" t="s">
        <v>4509</v>
      </c>
      <c r="H435" s="109">
        <v>699</v>
      </c>
      <c r="I435" s="109" t="s">
        <v>29</v>
      </c>
      <c r="J435" s="111"/>
      <c r="K435" s="109" t="s">
        <v>796</v>
      </c>
      <c r="L435" s="111" t="s">
        <v>1662</v>
      </c>
      <c r="M435" s="109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</row>
    <row r="436" spans="1:27" ht="15">
      <c r="A436" s="124">
        <v>433</v>
      </c>
      <c r="B436" s="111" t="s">
        <v>5947</v>
      </c>
      <c r="C436" s="111" t="s">
        <v>49</v>
      </c>
      <c r="D436" s="111" t="s">
        <v>843</v>
      </c>
      <c r="E436" s="109" t="s">
        <v>4477</v>
      </c>
      <c r="F436" s="135" t="s">
        <v>4510</v>
      </c>
      <c r="G436" s="109" t="s">
        <v>2188</v>
      </c>
      <c r="H436" s="109">
        <v>450</v>
      </c>
      <c r="I436" s="109" t="s">
        <v>20</v>
      </c>
      <c r="J436" s="111"/>
      <c r="K436" s="109" t="s">
        <v>796</v>
      </c>
      <c r="L436" s="111" t="s">
        <v>873</v>
      </c>
      <c r="M436" s="109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</row>
    <row r="437" spans="1:27" ht="30">
      <c r="A437" s="124">
        <v>434</v>
      </c>
      <c r="B437" s="111" t="s">
        <v>5948</v>
      </c>
      <c r="C437" s="113" t="s">
        <v>33</v>
      </c>
      <c r="D437" s="113" t="s">
        <v>1639</v>
      </c>
      <c r="E437" s="109" t="s">
        <v>4477</v>
      </c>
      <c r="F437" s="134" t="s">
        <v>4511</v>
      </c>
      <c r="G437" s="109" t="s">
        <v>1001</v>
      </c>
      <c r="H437" s="109">
        <v>399</v>
      </c>
      <c r="I437" s="109" t="s">
        <v>20</v>
      </c>
      <c r="J437" s="109"/>
      <c r="K437" s="109" t="s">
        <v>796</v>
      </c>
      <c r="L437" s="111" t="s">
        <v>185</v>
      </c>
      <c r="M437" s="109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</row>
    <row r="438" spans="1:27" ht="15">
      <c r="A438" s="124">
        <v>435</v>
      </c>
      <c r="B438" s="111" t="s">
        <v>4512</v>
      </c>
      <c r="C438" s="113" t="s">
        <v>59</v>
      </c>
      <c r="D438" s="113" t="s">
        <v>893</v>
      </c>
      <c r="E438" s="109" t="s">
        <v>4477</v>
      </c>
      <c r="F438" s="134" t="s">
        <v>4513</v>
      </c>
      <c r="G438" s="109" t="s">
        <v>875</v>
      </c>
      <c r="H438" s="109">
        <v>350</v>
      </c>
      <c r="I438" s="109" t="s">
        <v>29</v>
      </c>
      <c r="J438" s="109"/>
      <c r="K438" s="109" t="s">
        <v>796</v>
      </c>
      <c r="L438" s="111" t="s">
        <v>185</v>
      </c>
      <c r="M438" s="109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</row>
    <row r="439" spans="1:27" ht="30">
      <c r="A439" s="124">
        <v>436</v>
      </c>
      <c r="B439" s="111" t="s">
        <v>4514</v>
      </c>
      <c r="C439" s="113" t="s">
        <v>17</v>
      </c>
      <c r="D439" s="113" t="s">
        <v>4515</v>
      </c>
      <c r="E439" s="109" t="s">
        <v>4477</v>
      </c>
      <c r="F439" s="134" t="s">
        <v>4516</v>
      </c>
      <c r="G439" s="109" t="s">
        <v>1380</v>
      </c>
      <c r="H439" s="109">
        <v>599</v>
      </c>
      <c r="I439" s="109" t="s">
        <v>74</v>
      </c>
      <c r="J439" s="109"/>
      <c r="K439" s="109" t="s">
        <v>796</v>
      </c>
      <c r="L439" s="111" t="s">
        <v>1633</v>
      </c>
      <c r="M439" s="109">
        <v>2024</v>
      </c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</row>
    <row r="440" spans="1:27" ht="15">
      <c r="A440" s="124">
        <v>437</v>
      </c>
      <c r="B440" s="111" t="s">
        <v>5949</v>
      </c>
      <c r="C440" s="113" t="s">
        <v>49</v>
      </c>
      <c r="D440" s="113" t="s">
        <v>1883</v>
      </c>
      <c r="E440" s="109" t="s">
        <v>4477</v>
      </c>
      <c r="F440" s="134" t="s">
        <v>4517</v>
      </c>
      <c r="G440" s="109" t="s">
        <v>931</v>
      </c>
      <c r="H440" s="109">
        <v>399</v>
      </c>
      <c r="I440" s="109" t="s">
        <v>20</v>
      </c>
      <c r="J440" s="109"/>
      <c r="K440" s="109" t="s">
        <v>796</v>
      </c>
      <c r="L440" s="111" t="s">
        <v>181</v>
      </c>
      <c r="M440" s="109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</row>
    <row r="441" spans="1:27" ht="30">
      <c r="A441" s="124">
        <v>438</v>
      </c>
      <c r="B441" s="113" t="s">
        <v>4518</v>
      </c>
      <c r="C441" s="113" t="s">
        <v>49</v>
      </c>
      <c r="D441" s="113" t="s">
        <v>905</v>
      </c>
      <c r="E441" s="109" t="s">
        <v>4477</v>
      </c>
      <c r="F441" s="134" t="s">
        <v>4519</v>
      </c>
      <c r="G441" s="109" t="s">
        <v>1305</v>
      </c>
      <c r="H441" s="109">
        <v>199</v>
      </c>
      <c r="I441" s="109" t="s">
        <v>1977</v>
      </c>
      <c r="J441" s="109"/>
      <c r="K441" s="109" t="s">
        <v>796</v>
      </c>
      <c r="L441" s="111" t="s">
        <v>538</v>
      </c>
      <c r="M441" s="109">
        <v>2024</v>
      </c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</row>
    <row r="442" spans="1:27" ht="15">
      <c r="A442" s="124">
        <v>439</v>
      </c>
      <c r="B442" s="113" t="s">
        <v>4520</v>
      </c>
      <c r="C442" s="113" t="s">
        <v>17</v>
      </c>
      <c r="D442" s="113" t="s">
        <v>1582</v>
      </c>
      <c r="E442" s="109" t="s">
        <v>4477</v>
      </c>
      <c r="F442" s="134" t="s">
        <v>4521</v>
      </c>
      <c r="G442" s="109" t="s">
        <v>3428</v>
      </c>
      <c r="H442" s="109">
        <v>499</v>
      </c>
      <c r="I442" s="109" t="s">
        <v>74</v>
      </c>
      <c r="J442" s="109"/>
      <c r="K442" s="109" t="s">
        <v>796</v>
      </c>
      <c r="L442" s="111" t="s">
        <v>804</v>
      </c>
      <c r="M442" s="109">
        <v>2022</v>
      </c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</row>
    <row r="443" spans="1:27" ht="30">
      <c r="A443" s="124">
        <v>440</v>
      </c>
      <c r="B443" s="113" t="s">
        <v>4522</v>
      </c>
      <c r="C443" s="113" t="s">
        <v>33</v>
      </c>
      <c r="D443" s="113" t="s">
        <v>905</v>
      </c>
      <c r="E443" s="109" t="s">
        <v>4477</v>
      </c>
      <c r="F443" s="134" t="s">
        <v>4523</v>
      </c>
      <c r="G443" s="109" t="s">
        <v>1670</v>
      </c>
      <c r="H443" s="109">
        <v>499</v>
      </c>
      <c r="I443" s="109" t="s">
        <v>20</v>
      </c>
      <c r="J443" s="109"/>
      <c r="K443" s="109" t="s">
        <v>796</v>
      </c>
      <c r="L443" s="111" t="s">
        <v>185</v>
      </c>
      <c r="M443" s="109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</row>
    <row r="444" spans="1:27" ht="30">
      <c r="A444" s="124">
        <v>441</v>
      </c>
      <c r="B444" s="113" t="s">
        <v>5950</v>
      </c>
      <c r="C444" s="113" t="s">
        <v>17</v>
      </c>
      <c r="D444" s="113" t="s">
        <v>947</v>
      </c>
      <c r="E444" s="109" t="s">
        <v>4477</v>
      </c>
      <c r="F444" s="134" t="s">
        <v>4524</v>
      </c>
      <c r="G444" s="109" t="s">
        <v>44</v>
      </c>
      <c r="H444" s="109">
        <v>225</v>
      </c>
      <c r="I444" s="109" t="s">
        <v>915</v>
      </c>
      <c r="J444" s="109"/>
      <c r="K444" s="109" t="s">
        <v>796</v>
      </c>
      <c r="L444" s="111" t="s">
        <v>1191</v>
      </c>
      <c r="M444" s="109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</row>
    <row r="445" spans="1:27" ht="30">
      <c r="A445" s="124">
        <v>442</v>
      </c>
      <c r="B445" s="113" t="s">
        <v>4525</v>
      </c>
      <c r="C445" s="113" t="s">
        <v>17</v>
      </c>
      <c r="D445" s="113" t="s">
        <v>905</v>
      </c>
      <c r="E445" s="109" t="s">
        <v>4477</v>
      </c>
      <c r="F445" s="134" t="s">
        <v>4526</v>
      </c>
      <c r="G445" s="109" t="s">
        <v>1405</v>
      </c>
      <c r="H445" s="109">
        <v>199</v>
      </c>
      <c r="I445" s="109" t="s">
        <v>1977</v>
      </c>
      <c r="J445" s="109"/>
      <c r="K445" s="109" t="s">
        <v>796</v>
      </c>
      <c r="L445" s="111" t="s">
        <v>538</v>
      </c>
      <c r="M445" s="109">
        <v>2024</v>
      </c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</row>
    <row r="446" spans="1:27" ht="30">
      <c r="A446" s="124">
        <v>443</v>
      </c>
      <c r="B446" s="113" t="s">
        <v>4527</v>
      </c>
      <c r="C446" s="113" t="s">
        <v>33</v>
      </c>
      <c r="D446" s="113" t="s">
        <v>2333</v>
      </c>
      <c r="E446" s="109" t="s">
        <v>4477</v>
      </c>
      <c r="F446" s="134" t="s">
        <v>4528</v>
      </c>
      <c r="G446" s="109" t="s">
        <v>3132</v>
      </c>
      <c r="H446" s="109">
        <v>399</v>
      </c>
      <c r="I446" s="109" t="s">
        <v>29</v>
      </c>
      <c r="J446" s="109"/>
      <c r="K446" s="109" t="s">
        <v>796</v>
      </c>
      <c r="L446" s="111" t="s">
        <v>185</v>
      </c>
      <c r="M446" s="109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</row>
    <row r="447" spans="1:27" ht="15">
      <c r="A447" s="124">
        <v>444</v>
      </c>
      <c r="B447" s="113" t="s">
        <v>4529</v>
      </c>
      <c r="C447" s="113" t="s">
        <v>33</v>
      </c>
      <c r="D447" s="113" t="s">
        <v>2431</v>
      </c>
      <c r="E447" s="109" t="s">
        <v>4477</v>
      </c>
      <c r="F447" s="134" t="s">
        <v>4530</v>
      </c>
      <c r="G447" s="109" t="s">
        <v>1089</v>
      </c>
      <c r="H447" s="109">
        <v>499</v>
      </c>
      <c r="I447" s="109" t="s">
        <v>20</v>
      </c>
      <c r="J447" s="109"/>
      <c r="K447" s="109" t="s">
        <v>796</v>
      </c>
      <c r="L447" s="111" t="s">
        <v>185</v>
      </c>
      <c r="M447" s="109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</row>
    <row r="448" spans="1:27" ht="30">
      <c r="A448" s="124">
        <v>445</v>
      </c>
      <c r="B448" s="113" t="s">
        <v>4531</v>
      </c>
      <c r="C448" s="113" t="s">
        <v>17</v>
      </c>
      <c r="D448" s="113" t="s">
        <v>4532</v>
      </c>
      <c r="E448" s="109" t="s">
        <v>4477</v>
      </c>
      <c r="F448" s="135">
        <v>9789391242961</v>
      </c>
      <c r="G448" s="109" t="s">
        <v>939</v>
      </c>
      <c r="H448" s="109">
        <v>350</v>
      </c>
      <c r="I448" s="109" t="s">
        <v>29</v>
      </c>
      <c r="J448" s="109"/>
      <c r="K448" s="109" t="s">
        <v>796</v>
      </c>
      <c r="L448" s="111" t="s">
        <v>185</v>
      </c>
      <c r="M448" s="109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</row>
    <row r="449" spans="1:27" ht="30">
      <c r="A449" s="124">
        <v>446</v>
      </c>
      <c r="B449" s="113" t="s">
        <v>4533</v>
      </c>
      <c r="C449" s="113" t="s">
        <v>49</v>
      </c>
      <c r="D449" s="113" t="s">
        <v>905</v>
      </c>
      <c r="E449" s="109" t="s">
        <v>4477</v>
      </c>
      <c r="F449" s="175" t="s">
        <v>4534</v>
      </c>
      <c r="G449" s="109" t="s">
        <v>1444</v>
      </c>
      <c r="H449" s="109">
        <v>199</v>
      </c>
      <c r="I449" s="109" t="s">
        <v>1977</v>
      </c>
      <c r="J449" s="109"/>
      <c r="K449" s="109" t="s">
        <v>796</v>
      </c>
      <c r="L449" s="111" t="s">
        <v>538</v>
      </c>
      <c r="M449" s="109">
        <v>2024</v>
      </c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</row>
    <row r="450" spans="1:27" ht="30">
      <c r="A450" s="124">
        <v>447</v>
      </c>
      <c r="B450" s="113" t="s">
        <v>4535</v>
      </c>
      <c r="C450" s="113" t="s">
        <v>49</v>
      </c>
      <c r="D450" s="113" t="s">
        <v>3679</v>
      </c>
      <c r="E450" s="109" t="s">
        <v>4477</v>
      </c>
      <c r="F450" s="175" t="s">
        <v>4536</v>
      </c>
      <c r="G450" s="109" t="s">
        <v>348</v>
      </c>
      <c r="H450" s="109">
        <v>399</v>
      </c>
      <c r="I450" s="109" t="s">
        <v>20</v>
      </c>
      <c r="J450" s="109"/>
      <c r="K450" s="109" t="s">
        <v>796</v>
      </c>
      <c r="L450" s="111" t="s">
        <v>185</v>
      </c>
      <c r="M450" s="109">
        <v>2023</v>
      </c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</row>
    <row r="451" spans="1:27" ht="15">
      <c r="A451" s="124">
        <v>448</v>
      </c>
      <c r="B451" s="113" t="s">
        <v>4537</v>
      </c>
      <c r="C451" s="113" t="s">
        <v>33</v>
      </c>
      <c r="D451" s="113" t="s">
        <v>4538</v>
      </c>
      <c r="E451" s="109" t="s">
        <v>4477</v>
      </c>
      <c r="F451" s="134" t="s">
        <v>4539</v>
      </c>
      <c r="G451" s="109" t="s">
        <v>811</v>
      </c>
      <c r="H451" s="109">
        <v>399</v>
      </c>
      <c r="I451" s="109" t="s">
        <v>194</v>
      </c>
      <c r="J451" s="109"/>
      <c r="K451" s="109" t="s">
        <v>796</v>
      </c>
      <c r="L451" s="111" t="s">
        <v>185</v>
      </c>
      <c r="M451" s="109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</row>
    <row r="452" spans="1:27" ht="15">
      <c r="A452" s="124">
        <v>449</v>
      </c>
      <c r="B452" s="113" t="s">
        <v>4540</v>
      </c>
      <c r="C452" s="113" t="s">
        <v>17</v>
      </c>
      <c r="D452" s="113" t="s">
        <v>1842</v>
      </c>
      <c r="E452" s="109" t="s">
        <v>4477</v>
      </c>
      <c r="F452" s="134" t="s">
        <v>4541</v>
      </c>
      <c r="G452" s="109" t="s">
        <v>3696</v>
      </c>
      <c r="H452" s="109">
        <v>299</v>
      </c>
      <c r="I452" s="109" t="s">
        <v>4542</v>
      </c>
      <c r="J452" s="109"/>
      <c r="K452" s="109" t="s">
        <v>796</v>
      </c>
      <c r="L452" s="111" t="s">
        <v>185</v>
      </c>
      <c r="M452" s="109">
        <v>2022</v>
      </c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</row>
    <row r="453" spans="1:27" ht="45">
      <c r="A453" s="124">
        <v>450</v>
      </c>
      <c r="B453" s="113" t="s">
        <v>4543</v>
      </c>
      <c r="C453" s="113" t="s">
        <v>17</v>
      </c>
      <c r="D453" s="113" t="s">
        <v>4544</v>
      </c>
      <c r="E453" s="109" t="s">
        <v>4477</v>
      </c>
      <c r="F453" s="134" t="s">
        <v>4545</v>
      </c>
      <c r="G453" s="109" t="s">
        <v>337</v>
      </c>
      <c r="H453" s="109">
        <v>250</v>
      </c>
      <c r="I453" s="109" t="s">
        <v>29</v>
      </c>
      <c r="J453" s="109"/>
      <c r="K453" s="109" t="s">
        <v>796</v>
      </c>
      <c r="L453" s="111" t="s">
        <v>185</v>
      </c>
      <c r="M453" s="109">
        <v>2023</v>
      </c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</row>
    <row r="454" spans="1:27" ht="30">
      <c r="A454" s="124">
        <v>451</v>
      </c>
      <c r="B454" s="113" t="s">
        <v>5773</v>
      </c>
      <c r="C454" s="113" t="s">
        <v>49</v>
      </c>
      <c r="D454" s="113" t="s">
        <v>1953</v>
      </c>
      <c r="E454" s="109" t="s">
        <v>4477</v>
      </c>
      <c r="F454" s="134" t="s">
        <v>4546</v>
      </c>
      <c r="G454" s="109" t="s">
        <v>898</v>
      </c>
      <c r="H454" s="109">
        <v>499</v>
      </c>
      <c r="I454" s="109" t="s">
        <v>2106</v>
      </c>
      <c r="J454" s="109"/>
      <c r="K454" s="109" t="s">
        <v>916</v>
      </c>
      <c r="L454" s="111" t="s">
        <v>1956</v>
      </c>
      <c r="M454" s="109">
        <v>2023</v>
      </c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</row>
    <row r="455" spans="1:27" ht="15">
      <c r="A455" s="124">
        <v>452</v>
      </c>
      <c r="B455" s="113" t="s">
        <v>4547</v>
      </c>
      <c r="C455" s="113" t="s">
        <v>17</v>
      </c>
      <c r="D455" s="113" t="s">
        <v>117</v>
      </c>
      <c r="E455" s="109" t="s">
        <v>4477</v>
      </c>
      <c r="F455" s="134" t="s">
        <v>4548</v>
      </c>
      <c r="G455" s="109" t="s">
        <v>1336</v>
      </c>
      <c r="H455" s="109">
        <v>250</v>
      </c>
      <c r="I455" s="109" t="s">
        <v>29</v>
      </c>
      <c r="J455" s="109"/>
      <c r="K455" s="109" t="s">
        <v>796</v>
      </c>
      <c r="L455" s="111" t="s">
        <v>185</v>
      </c>
      <c r="M455" s="109">
        <v>2022</v>
      </c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</row>
    <row r="456" spans="1:27" ht="30">
      <c r="A456" s="124">
        <v>453</v>
      </c>
      <c r="B456" s="113" t="s">
        <v>5951</v>
      </c>
      <c r="C456" s="113" t="s">
        <v>49</v>
      </c>
      <c r="D456" s="113" t="s">
        <v>1619</v>
      </c>
      <c r="E456" s="109" t="s">
        <v>4477</v>
      </c>
      <c r="F456" s="134" t="s">
        <v>4549</v>
      </c>
      <c r="G456" s="109" t="s">
        <v>1124</v>
      </c>
      <c r="H456" s="109">
        <v>499</v>
      </c>
      <c r="I456" s="109" t="s">
        <v>84</v>
      </c>
      <c r="J456" s="109"/>
      <c r="K456" s="109" t="s">
        <v>796</v>
      </c>
      <c r="L456" s="111" t="s">
        <v>181</v>
      </c>
      <c r="M456" s="109">
        <v>2020</v>
      </c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</row>
    <row r="457" spans="1:27" ht="15">
      <c r="A457" s="124">
        <v>454</v>
      </c>
      <c r="B457" s="113" t="s">
        <v>4550</v>
      </c>
      <c r="C457" s="113" t="s">
        <v>17</v>
      </c>
      <c r="D457" s="113" t="s">
        <v>905</v>
      </c>
      <c r="E457" s="109" t="s">
        <v>4477</v>
      </c>
      <c r="F457" s="134" t="s">
        <v>4551</v>
      </c>
      <c r="G457" s="109" t="s">
        <v>44</v>
      </c>
      <c r="H457" s="109">
        <v>225</v>
      </c>
      <c r="I457" s="109" t="s">
        <v>29</v>
      </c>
      <c r="J457" s="109"/>
      <c r="K457" s="109" t="s">
        <v>796</v>
      </c>
      <c r="L457" s="111" t="s">
        <v>185</v>
      </c>
      <c r="M457" s="109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</row>
    <row r="458" spans="1:27" ht="30">
      <c r="A458" s="124">
        <v>455</v>
      </c>
      <c r="B458" s="113" t="s">
        <v>4552</v>
      </c>
      <c r="C458" s="113" t="s">
        <v>17</v>
      </c>
      <c r="D458" s="113" t="s">
        <v>4553</v>
      </c>
      <c r="E458" s="109" t="s">
        <v>4477</v>
      </c>
      <c r="F458" s="135">
        <v>9789355433343</v>
      </c>
      <c r="G458" s="109" t="s">
        <v>922</v>
      </c>
      <c r="H458" s="109">
        <v>399</v>
      </c>
      <c r="I458" s="109" t="s">
        <v>20</v>
      </c>
      <c r="J458" s="113"/>
      <c r="K458" s="109" t="s">
        <v>796</v>
      </c>
      <c r="L458" s="111" t="s">
        <v>4554</v>
      </c>
      <c r="M458" s="109">
        <v>2023</v>
      </c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</row>
    <row r="459" spans="1:27" ht="15">
      <c r="A459" s="124">
        <v>456</v>
      </c>
      <c r="B459" s="113" t="s">
        <v>4555</v>
      </c>
      <c r="C459" s="113" t="s">
        <v>33</v>
      </c>
      <c r="D459" s="113" t="s">
        <v>3199</v>
      </c>
      <c r="E459" s="109" t="s">
        <v>4477</v>
      </c>
      <c r="F459" s="134" t="s">
        <v>4556</v>
      </c>
      <c r="G459" s="109" t="s">
        <v>1778</v>
      </c>
      <c r="H459" s="109">
        <v>599</v>
      </c>
      <c r="I459" s="109" t="s">
        <v>20</v>
      </c>
      <c r="J459" s="109"/>
      <c r="K459" s="109" t="s">
        <v>796</v>
      </c>
      <c r="L459" s="111" t="s">
        <v>185</v>
      </c>
      <c r="M459" s="109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</row>
    <row r="460" spans="1:27" ht="15">
      <c r="A460" s="124">
        <v>457</v>
      </c>
      <c r="B460" s="113" t="s">
        <v>4557</v>
      </c>
      <c r="C460" s="113" t="s">
        <v>49</v>
      </c>
      <c r="D460" s="113" t="s">
        <v>3727</v>
      </c>
      <c r="E460" s="109" t="s">
        <v>4477</v>
      </c>
      <c r="F460" s="134" t="s">
        <v>4558</v>
      </c>
      <c r="G460" s="109" t="s">
        <v>825</v>
      </c>
      <c r="H460" s="109">
        <v>399</v>
      </c>
      <c r="I460" s="109" t="s">
        <v>20</v>
      </c>
      <c r="J460" s="109"/>
      <c r="K460" s="109" t="s">
        <v>796</v>
      </c>
      <c r="L460" s="111" t="s">
        <v>4559</v>
      </c>
      <c r="M460" s="109">
        <v>2023</v>
      </c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</row>
    <row r="461" spans="1:27" ht="30">
      <c r="A461" s="124">
        <v>458</v>
      </c>
      <c r="B461" s="113" t="s">
        <v>4560</v>
      </c>
      <c r="C461" s="113" t="s">
        <v>49</v>
      </c>
      <c r="D461" s="113" t="s">
        <v>3730</v>
      </c>
      <c r="E461" s="109" t="s">
        <v>4477</v>
      </c>
      <c r="F461" s="134" t="s">
        <v>4561</v>
      </c>
      <c r="G461" s="109" t="s">
        <v>1072</v>
      </c>
      <c r="H461" s="109">
        <v>399</v>
      </c>
      <c r="I461" s="109" t="s">
        <v>20</v>
      </c>
      <c r="J461" s="109"/>
      <c r="K461" s="109" t="s">
        <v>796</v>
      </c>
      <c r="L461" s="111" t="s">
        <v>483</v>
      </c>
      <c r="M461" s="109">
        <v>2024</v>
      </c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</row>
    <row r="462" spans="1:27" ht="15">
      <c r="A462" s="124">
        <v>459</v>
      </c>
      <c r="B462" s="113" t="s">
        <v>4562</v>
      </c>
      <c r="C462" s="113" t="s">
        <v>17</v>
      </c>
      <c r="D462" s="113" t="s">
        <v>905</v>
      </c>
      <c r="E462" s="109" t="s">
        <v>4477</v>
      </c>
      <c r="F462" s="134" t="s">
        <v>4563</v>
      </c>
      <c r="G462" s="109" t="s">
        <v>108</v>
      </c>
      <c r="H462" s="109">
        <v>250</v>
      </c>
      <c r="I462" s="109" t="s">
        <v>29</v>
      </c>
      <c r="J462" s="109"/>
      <c r="K462" s="109" t="s">
        <v>796</v>
      </c>
      <c r="L462" s="111" t="s">
        <v>185</v>
      </c>
      <c r="M462" s="109">
        <v>2023</v>
      </c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</row>
    <row r="463" spans="1:27" ht="15">
      <c r="A463" s="124">
        <v>460</v>
      </c>
      <c r="B463" s="113" t="s">
        <v>4564</v>
      </c>
      <c r="C463" s="113" t="s">
        <v>49</v>
      </c>
      <c r="D463" s="113" t="s">
        <v>4565</v>
      </c>
      <c r="E463" s="109" t="s">
        <v>4477</v>
      </c>
      <c r="F463" s="134" t="s">
        <v>4566</v>
      </c>
      <c r="G463" s="109" t="s">
        <v>4567</v>
      </c>
      <c r="H463" s="109">
        <v>399</v>
      </c>
      <c r="I463" s="109" t="s">
        <v>29</v>
      </c>
      <c r="J463" s="109"/>
      <c r="K463" s="109" t="s">
        <v>796</v>
      </c>
      <c r="L463" s="111" t="s">
        <v>185</v>
      </c>
      <c r="M463" s="109">
        <v>2024</v>
      </c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</row>
    <row r="464" spans="1:27" ht="15">
      <c r="A464" s="124">
        <v>461</v>
      </c>
      <c r="B464" s="113" t="s">
        <v>4568</v>
      </c>
      <c r="C464" s="113" t="s">
        <v>17</v>
      </c>
      <c r="D464" s="113" t="s">
        <v>905</v>
      </c>
      <c r="E464" s="109" t="s">
        <v>4477</v>
      </c>
      <c r="F464" s="134" t="s">
        <v>4569</v>
      </c>
      <c r="G464" s="109" t="s">
        <v>1293</v>
      </c>
      <c r="H464" s="109">
        <v>399</v>
      </c>
      <c r="I464" s="109" t="s">
        <v>20</v>
      </c>
      <c r="J464" s="109"/>
      <c r="K464" s="109" t="s">
        <v>796</v>
      </c>
      <c r="L464" s="111" t="s">
        <v>185</v>
      </c>
      <c r="M464" s="109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</row>
    <row r="465" spans="1:27" ht="15">
      <c r="A465" s="124">
        <v>462</v>
      </c>
      <c r="B465" s="113" t="s">
        <v>4570</v>
      </c>
      <c r="C465" s="114" t="s">
        <v>17</v>
      </c>
      <c r="D465" s="113" t="s">
        <v>4345</v>
      </c>
      <c r="E465" s="109" t="s">
        <v>4477</v>
      </c>
      <c r="F465" s="134" t="s">
        <v>4571</v>
      </c>
      <c r="G465" s="109" t="s">
        <v>2292</v>
      </c>
      <c r="H465" s="109">
        <v>450</v>
      </c>
      <c r="I465" s="109" t="s">
        <v>4348</v>
      </c>
      <c r="J465" s="109"/>
      <c r="K465" s="109" t="s">
        <v>796</v>
      </c>
      <c r="L465" s="111" t="s">
        <v>185</v>
      </c>
      <c r="M465" s="109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</row>
    <row r="466" spans="1:27" ht="15">
      <c r="A466" s="124">
        <v>463</v>
      </c>
      <c r="B466" s="113" t="s">
        <v>2167</v>
      </c>
      <c r="C466" s="113" t="s">
        <v>49</v>
      </c>
      <c r="D466" s="113" t="s">
        <v>4572</v>
      </c>
      <c r="E466" s="109" t="s">
        <v>4573</v>
      </c>
      <c r="F466" s="134" t="s">
        <v>4574</v>
      </c>
      <c r="G466" s="109" t="s">
        <v>198</v>
      </c>
      <c r="H466" s="109">
        <v>299</v>
      </c>
      <c r="I466" s="109" t="s">
        <v>20</v>
      </c>
      <c r="J466" s="109"/>
      <c r="K466" s="109" t="s">
        <v>796</v>
      </c>
      <c r="L466" s="111" t="s">
        <v>185</v>
      </c>
      <c r="M466" s="109">
        <v>2023</v>
      </c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</row>
    <row r="467" spans="1:27" ht="15">
      <c r="A467" s="124">
        <v>464</v>
      </c>
      <c r="B467" s="113" t="s">
        <v>4575</v>
      </c>
      <c r="C467" s="113" t="s">
        <v>49</v>
      </c>
      <c r="D467" s="113" t="s">
        <v>2004</v>
      </c>
      <c r="E467" s="109" t="s">
        <v>4477</v>
      </c>
      <c r="F467" s="134" t="s">
        <v>4576</v>
      </c>
      <c r="G467" s="109" t="s">
        <v>1129</v>
      </c>
      <c r="H467" s="109">
        <v>699</v>
      </c>
      <c r="I467" s="109" t="s">
        <v>2211</v>
      </c>
      <c r="J467" s="109"/>
      <c r="K467" s="109" t="s">
        <v>796</v>
      </c>
      <c r="L467" s="111" t="s">
        <v>3781</v>
      </c>
      <c r="M467" s="109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</row>
    <row r="468" spans="1:27" ht="15">
      <c r="A468" s="124">
        <v>465</v>
      </c>
      <c r="B468" s="113" t="s">
        <v>4577</v>
      </c>
      <c r="C468" s="113" t="s">
        <v>49</v>
      </c>
      <c r="D468" s="113" t="s">
        <v>1585</v>
      </c>
      <c r="E468" s="109" t="s">
        <v>4477</v>
      </c>
      <c r="F468" s="134" t="s">
        <v>4578</v>
      </c>
      <c r="G468" s="109" t="s">
        <v>4579</v>
      </c>
      <c r="H468" s="109">
        <v>699</v>
      </c>
      <c r="I468" s="109" t="s">
        <v>84</v>
      </c>
      <c r="J468" s="109"/>
      <c r="K468" s="109" t="s">
        <v>796</v>
      </c>
      <c r="L468" s="111" t="s">
        <v>181</v>
      </c>
      <c r="M468" s="109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</row>
    <row r="469" spans="1:27" ht="30">
      <c r="A469" s="124">
        <v>466</v>
      </c>
      <c r="B469" s="113" t="s">
        <v>4580</v>
      </c>
      <c r="C469" s="113" t="s">
        <v>33</v>
      </c>
      <c r="D469" s="113" t="s">
        <v>2546</v>
      </c>
      <c r="E469" s="109" t="s">
        <v>4477</v>
      </c>
      <c r="F469" s="134" t="s">
        <v>4581</v>
      </c>
      <c r="G469" s="109" t="s">
        <v>811</v>
      </c>
      <c r="H469" s="109">
        <v>199</v>
      </c>
      <c r="I469" s="109" t="s">
        <v>20</v>
      </c>
      <c r="J469" s="109"/>
      <c r="K469" s="109" t="s">
        <v>941</v>
      </c>
      <c r="L469" s="111" t="s">
        <v>185</v>
      </c>
      <c r="M469" s="109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</row>
    <row r="470" spans="1:27" ht="15">
      <c r="A470" s="124">
        <v>467</v>
      </c>
      <c r="B470" s="113" t="s">
        <v>4582</v>
      </c>
      <c r="C470" s="113" t="s">
        <v>49</v>
      </c>
      <c r="D470" s="113" t="s">
        <v>2004</v>
      </c>
      <c r="E470" s="109" t="s">
        <v>4477</v>
      </c>
      <c r="F470" s="134" t="s">
        <v>4583</v>
      </c>
      <c r="G470" s="109" t="s">
        <v>2476</v>
      </c>
      <c r="H470" s="109">
        <v>599</v>
      </c>
      <c r="I470" s="109" t="s">
        <v>3133</v>
      </c>
      <c r="J470" s="109"/>
      <c r="K470" s="109" t="s">
        <v>941</v>
      </c>
      <c r="L470" s="111" t="s">
        <v>739</v>
      </c>
      <c r="M470" s="109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</row>
    <row r="471" spans="1:27" ht="15">
      <c r="A471" s="124">
        <v>468</v>
      </c>
      <c r="B471" s="113" t="s">
        <v>4584</v>
      </c>
      <c r="C471" s="113" t="s">
        <v>49</v>
      </c>
      <c r="D471" s="113" t="s">
        <v>1056</v>
      </c>
      <c r="E471" s="109" t="s">
        <v>4477</v>
      </c>
      <c r="F471" s="134" t="s">
        <v>4585</v>
      </c>
      <c r="G471" s="109" t="s">
        <v>2253</v>
      </c>
      <c r="H471" s="109">
        <v>225</v>
      </c>
      <c r="I471" s="109" t="s">
        <v>29</v>
      </c>
      <c r="J471" s="109"/>
      <c r="K471" s="109" t="s">
        <v>941</v>
      </c>
      <c r="L471" s="111" t="s">
        <v>185</v>
      </c>
      <c r="M471" s="109">
        <v>2024</v>
      </c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</row>
    <row r="472" spans="1:27" ht="30">
      <c r="A472" s="124">
        <v>469</v>
      </c>
      <c r="B472" s="113" t="s">
        <v>4586</v>
      </c>
      <c r="C472" s="113" t="s">
        <v>33</v>
      </c>
      <c r="D472" s="113" t="s">
        <v>1056</v>
      </c>
      <c r="E472" s="109" t="s">
        <v>4477</v>
      </c>
      <c r="F472" s="134" t="s">
        <v>4587</v>
      </c>
      <c r="G472" s="109" t="s">
        <v>1499</v>
      </c>
      <c r="H472" s="109">
        <v>399</v>
      </c>
      <c r="I472" s="109" t="s">
        <v>29</v>
      </c>
      <c r="J472" s="109"/>
      <c r="K472" s="109" t="s">
        <v>796</v>
      </c>
      <c r="L472" s="111" t="s">
        <v>185</v>
      </c>
      <c r="M472" s="109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</row>
    <row r="473" spans="1:27" ht="30">
      <c r="A473" s="124">
        <v>470</v>
      </c>
      <c r="B473" s="113" t="s">
        <v>4588</v>
      </c>
      <c r="C473" s="113" t="s">
        <v>17</v>
      </c>
      <c r="D473" s="113" t="s">
        <v>798</v>
      </c>
      <c r="E473" s="109" t="s">
        <v>4477</v>
      </c>
      <c r="F473" s="134" t="s">
        <v>4589</v>
      </c>
      <c r="G473" s="109" t="s">
        <v>111</v>
      </c>
      <c r="H473" s="109">
        <v>250</v>
      </c>
      <c r="I473" s="109" t="s">
        <v>29</v>
      </c>
      <c r="J473" s="109"/>
      <c r="K473" s="109" t="s">
        <v>796</v>
      </c>
      <c r="L473" s="111" t="s">
        <v>185</v>
      </c>
      <c r="M473" s="109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</row>
    <row r="474" spans="1:27" ht="30">
      <c r="A474" s="124">
        <v>471</v>
      </c>
      <c r="B474" s="113" t="s">
        <v>4590</v>
      </c>
      <c r="C474" s="113" t="s">
        <v>17</v>
      </c>
      <c r="D474" s="113" t="s">
        <v>798</v>
      </c>
      <c r="E474" s="109" t="s">
        <v>4477</v>
      </c>
      <c r="F474" s="134" t="s">
        <v>4591</v>
      </c>
      <c r="G474" s="109" t="s">
        <v>651</v>
      </c>
      <c r="H474" s="109">
        <v>299</v>
      </c>
      <c r="I474" s="109" t="s">
        <v>29</v>
      </c>
      <c r="J474" s="109"/>
      <c r="K474" s="109" t="s">
        <v>796</v>
      </c>
      <c r="L474" s="111" t="s">
        <v>185</v>
      </c>
      <c r="M474" s="109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</row>
    <row r="475" spans="1:27" ht="30">
      <c r="A475" s="124">
        <v>472</v>
      </c>
      <c r="B475" s="113" t="s">
        <v>4592</v>
      </c>
      <c r="C475" s="113" t="s">
        <v>33</v>
      </c>
      <c r="D475" s="113" t="s">
        <v>2600</v>
      </c>
      <c r="E475" s="109" t="s">
        <v>4477</v>
      </c>
      <c r="F475" s="134" t="s">
        <v>4593</v>
      </c>
      <c r="G475" s="109" t="s">
        <v>1778</v>
      </c>
      <c r="H475" s="109">
        <v>599</v>
      </c>
      <c r="I475" s="109" t="s">
        <v>20</v>
      </c>
      <c r="J475" s="109"/>
      <c r="K475" s="109" t="s">
        <v>796</v>
      </c>
      <c r="L475" s="111" t="s">
        <v>185</v>
      </c>
      <c r="M475" s="109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</row>
    <row r="476" spans="1:27" ht="30">
      <c r="A476" s="124">
        <v>473</v>
      </c>
      <c r="B476" s="113" t="s">
        <v>4594</v>
      </c>
      <c r="C476" s="113" t="s">
        <v>17</v>
      </c>
      <c r="D476" s="113" t="s">
        <v>4595</v>
      </c>
      <c r="E476" s="109" t="s">
        <v>4477</v>
      </c>
      <c r="F476" s="134" t="s">
        <v>4596</v>
      </c>
      <c r="G476" s="109" t="s">
        <v>19</v>
      </c>
      <c r="H476" s="109">
        <v>499</v>
      </c>
      <c r="I476" s="109" t="s">
        <v>20</v>
      </c>
      <c r="J476" s="109"/>
      <c r="K476" s="109" t="s">
        <v>796</v>
      </c>
      <c r="L476" s="111" t="s">
        <v>185</v>
      </c>
      <c r="M476" s="109">
        <v>2023</v>
      </c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</row>
    <row r="477" spans="1:27" ht="15">
      <c r="A477" s="124">
        <v>474</v>
      </c>
      <c r="B477" s="120" t="s">
        <v>5952</v>
      </c>
      <c r="C477" s="120" t="s">
        <v>49</v>
      </c>
      <c r="D477" s="120" t="s">
        <v>4597</v>
      </c>
      <c r="E477" s="121" t="s">
        <v>4477</v>
      </c>
      <c r="F477" s="138" t="s">
        <v>4598</v>
      </c>
      <c r="G477" s="121" t="s">
        <v>4111</v>
      </c>
      <c r="H477" s="121">
        <v>799</v>
      </c>
      <c r="I477" s="121" t="s">
        <v>74</v>
      </c>
      <c r="J477" s="121"/>
      <c r="K477" s="121" t="s">
        <v>796</v>
      </c>
      <c r="L477" s="122" t="s">
        <v>181</v>
      </c>
      <c r="M477" s="121">
        <v>2021</v>
      </c>
      <c r="N477" s="147"/>
      <c r="O477" s="147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</row>
    <row r="478" spans="1:27" ht="30">
      <c r="A478" s="124">
        <v>475</v>
      </c>
      <c r="B478" s="113" t="s">
        <v>4599</v>
      </c>
      <c r="C478" s="113" t="s">
        <v>49</v>
      </c>
      <c r="D478" s="113" t="s">
        <v>2270</v>
      </c>
      <c r="E478" s="109" t="s">
        <v>4477</v>
      </c>
      <c r="F478" s="134" t="s">
        <v>4600</v>
      </c>
      <c r="G478" s="109" t="s">
        <v>1673</v>
      </c>
      <c r="H478" s="109">
        <v>350</v>
      </c>
      <c r="I478" s="109" t="s">
        <v>29</v>
      </c>
      <c r="J478" s="109"/>
      <c r="K478" s="109" t="s">
        <v>796</v>
      </c>
      <c r="L478" s="111" t="s">
        <v>1633</v>
      </c>
      <c r="M478" s="109">
        <v>2022</v>
      </c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</row>
    <row r="479" spans="1:27" ht="15">
      <c r="A479" s="124">
        <v>476</v>
      </c>
      <c r="B479" s="113" t="s">
        <v>4601</v>
      </c>
      <c r="C479" s="113" t="s">
        <v>33</v>
      </c>
      <c r="D479" s="113" t="s">
        <v>4602</v>
      </c>
      <c r="E479" s="109" t="s">
        <v>4477</v>
      </c>
      <c r="F479" s="134" t="s">
        <v>4603</v>
      </c>
      <c r="G479" s="109" t="s">
        <v>2668</v>
      </c>
      <c r="H479" s="109">
        <v>399</v>
      </c>
      <c r="I479" s="109" t="s">
        <v>4604</v>
      </c>
      <c r="J479" s="109"/>
      <c r="K479" s="109" t="s">
        <v>796</v>
      </c>
      <c r="L479" s="111" t="s">
        <v>185</v>
      </c>
      <c r="M479" s="109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</row>
    <row r="480" spans="1:27" ht="30">
      <c r="A480" s="124">
        <v>477</v>
      </c>
      <c r="B480" s="113" t="s">
        <v>5953</v>
      </c>
      <c r="C480" s="113" t="s">
        <v>17</v>
      </c>
      <c r="D480" s="113" t="s">
        <v>4362</v>
      </c>
      <c r="E480" s="109" t="s">
        <v>4477</v>
      </c>
      <c r="F480" s="134" t="s">
        <v>4605</v>
      </c>
      <c r="G480" s="109" t="s">
        <v>337</v>
      </c>
      <c r="H480" s="109">
        <v>399</v>
      </c>
      <c r="I480" s="109" t="s">
        <v>2284</v>
      </c>
      <c r="J480" s="109"/>
      <c r="K480" s="109" t="s">
        <v>916</v>
      </c>
      <c r="L480" s="111" t="s">
        <v>4364</v>
      </c>
      <c r="M480" s="109">
        <v>2020</v>
      </c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</row>
    <row r="481" spans="1:27" ht="30">
      <c r="A481" s="124">
        <v>478</v>
      </c>
      <c r="B481" s="113" t="s">
        <v>4606</v>
      </c>
      <c r="C481" s="113" t="s">
        <v>33</v>
      </c>
      <c r="D481" s="113" t="s">
        <v>832</v>
      </c>
      <c r="E481" s="109" t="s">
        <v>4477</v>
      </c>
      <c r="F481" s="134" t="s">
        <v>4607</v>
      </c>
      <c r="G481" s="109" t="s">
        <v>4608</v>
      </c>
      <c r="H481" s="109">
        <v>450</v>
      </c>
      <c r="I481" s="109" t="s">
        <v>29</v>
      </c>
      <c r="J481" s="109"/>
      <c r="K481" s="109" t="s">
        <v>796</v>
      </c>
      <c r="L481" s="111" t="s">
        <v>185</v>
      </c>
      <c r="M481" s="109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</row>
    <row r="482" spans="1:27" ht="30">
      <c r="A482" s="124">
        <v>479</v>
      </c>
      <c r="B482" s="113" t="s">
        <v>4609</v>
      </c>
      <c r="C482" s="113" t="s">
        <v>33</v>
      </c>
      <c r="D482" s="113" t="s">
        <v>4610</v>
      </c>
      <c r="E482" s="109" t="s">
        <v>4477</v>
      </c>
      <c r="F482" s="134" t="s">
        <v>4611</v>
      </c>
      <c r="G482" s="109" t="s">
        <v>4612</v>
      </c>
      <c r="H482" s="109">
        <v>350</v>
      </c>
      <c r="I482" s="109" t="s">
        <v>20</v>
      </c>
      <c r="J482" s="109"/>
      <c r="K482" s="109" t="s">
        <v>796</v>
      </c>
      <c r="L482" s="111" t="s">
        <v>104</v>
      </c>
      <c r="M482" s="109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</row>
    <row r="483" spans="1:27" ht="45">
      <c r="A483" s="124">
        <v>480</v>
      </c>
      <c r="B483" s="113" t="s">
        <v>4613</v>
      </c>
      <c r="C483" s="113" t="s">
        <v>49</v>
      </c>
      <c r="D483" s="113" t="s">
        <v>187</v>
      </c>
      <c r="E483" s="109" t="s">
        <v>4477</v>
      </c>
      <c r="F483" s="134" t="s">
        <v>4614</v>
      </c>
      <c r="G483" s="109" t="s">
        <v>2084</v>
      </c>
      <c r="H483" s="109">
        <v>350</v>
      </c>
      <c r="I483" s="109" t="s">
        <v>20</v>
      </c>
      <c r="J483" s="109"/>
      <c r="K483" s="109" t="s">
        <v>796</v>
      </c>
      <c r="L483" s="119" t="s">
        <v>185</v>
      </c>
      <c r="M483" s="109">
        <v>2024</v>
      </c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</row>
    <row r="484" spans="1:27" ht="30">
      <c r="A484" s="124">
        <v>481</v>
      </c>
      <c r="B484" s="113" t="s">
        <v>4615</v>
      </c>
      <c r="C484" s="113" t="s">
        <v>49</v>
      </c>
      <c r="D484" s="113" t="s">
        <v>4616</v>
      </c>
      <c r="E484" s="109" t="s">
        <v>4477</v>
      </c>
      <c r="F484" s="134" t="s">
        <v>4617</v>
      </c>
      <c r="G484" s="109" t="s">
        <v>984</v>
      </c>
      <c r="H484" s="109">
        <v>299</v>
      </c>
      <c r="I484" s="109" t="s">
        <v>29</v>
      </c>
      <c r="J484" s="109"/>
      <c r="K484" s="109" t="s">
        <v>796</v>
      </c>
      <c r="L484" s="111" t="s">
        <v>185</v>
      </c>
      <c r="M484" s="109">
        <v>2022</v>
      </c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</row>
    <row r="485" spans="1:27" ht="15">
      <c r="A485" s="124">
        <v>482</v>
      </c>
      <c r="B485" s="113" t="s">
        <v>4618</v>
      </c>
      <c r="C485" s="113" t="s">
        <v>33</v>
      </c>
      <c r="D485" s="113" t="s">
        <v>905</v>
      </c>
      <c r="E485" s="109" t="s">
        <v>4477</v>
      </c>
      <c r="F485" s="134" t="s">
        <v>4619</v>
      </c>
      <c r="G485" s="109" t="s">
        <v>2064</v>
      </c>
      <c r="H485" s="109">
        <v>199</v>
      </c>
      <c r="I485" s="109" t="s">
        <v>244</v>
      </c>
      <c r="J485" s="109"/>
      <c r="K485" s="109" t="s">
        <v>796</v>
      </c>
      <c r="L485" s="111" t="s">
        <v>1132</v>
      </c>
      <c r="M485" s="109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</row>
    <row r="486" spans="1:27" ht="15">
      <c r="A486" s="124">
        <v>483</v>
      </c>
      <c r="B486" s="113" t="s">
        <v>4620</v>
      </c>
      <c r="C486" s="113" t="s">
        <v>33</v>
      </c>
      <c r="D486" s="113" t="s">
        <v>2346</v>
      </c>
      <c r="E486" s="109" t="s">
        <v>4477</v>
      </c>
      <c r="F486" s="134" t="s">
        <v>4621</v>
      </c>
      <c r="G486" s="109" t="s">
        <v>222</v>
      </c>
      <c r="H486" s="109">
        <v>350</v>
      </c>
      <c r="I486" s="109" t="s">
        <v>29</v>
      </c>
      <c r="J486" s="109"/>
      <c r="K486" s="109" t="s">
        <v>796</v>
      </c>
      <c r="L486" s="111" t="s">
        <v>185</v>
      </c>
      <c r="M486" s="109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</row>
    <row r="487" spans="1:27" ht="15">
      <c r="A487" s="124">
        <v>484</v>
      </c>
      <c r="B487" s="113" t="s">
        <v>4622</v>
      </c>
      <c r="C487" s="113" t="s">
        <v>17</v>
      </c>
      <c r="D487" s="113" t="s">
        <v>2560</v>
      </c>
      <c r="E487" s="109" t="s">
        <v>4477</v>
      </c>
      <c r="F487" s="134" t="s">
        <v>4623</v>
      </c>
      <c r="G487" s="109" t="s">
        <v>551</v>
      </c>
      <c r="H487" s="109">
        <v>250</v>
      </c>
      <c r="I487" s="109" t="s">
        <v>29</v>
      </c>
      <c r="J487" s="109"/>
      <c r="K487" s="109" t="s">
        <v>796</v>
      </c>
      <c r="L487" s="111" t="s">
        <v>104</v>
      </c>
      <c r="M487" s="109">
        <v>2022</v>
      </c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</row>
    <row r="488" spans="1:27" ht="15">
      <c r="A488" s="124">
        <v>485</v>
      </c>
      <c r="B488" s="113" t="s">
        <v>2562</v>
      </c>
      <c r="C488" s="113" t="s">
        <v>17</v>
      </c>
      <c r="D488" s="113" t="s">
        <v>1665</v>
      </c>
      <c r="E488" s="109" t="s">
        <v>4477</v>
      </c>
      <c r="F488" s="134" t="s">
        <v>4624</v>
      </c>
      <c r="G488" s="109" t="s">
        <v>1072</v>
      </c>
      <c r="H488" s="109">
        <v>399</v>
      </c>
      <c r="I488" s="109" t="s">
        <v>29</v>
      </c>
      <c r="J488" s="109"/>
      <c r="K488" s="109" t="s">
        <v>796</v>
      </c>
      <c r="L488" s="111" t="s">
        <v>483</v>
      </c>
      <c r="M488" s="109">
        <v>2024</v>
      </c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</row>
    <row r="489" spans="1:27" ht="15">
      <c r="A489" s="124">
        <v>486</v>
      </c>
      <c r="B489" s="113" t="s">
        <v>4625</v>
      </c>
      <c r="C489" s="113" t="s">
        <v>33</v>
      </c>
      <c r="D489" s="113" t="s">
        <v>905</v>
      </c>
      <c r="E489" s="109" t="s">
        <v>4477</v>
      </c>
      <c r="F489" s="134" t="s">
        <v>4626</v>
      </c>
      <c r="G489" s="109" t="s">
        <v>795</v>
      </c>
      <c r="H489" s="109">
        <v>199</v>
      </c>
      <c r="I489" s="109" t="s">
        <v>244</v>
      </c>
      <c r="J489" s="109"/>
      <c r="K489" s="109" t="s">
        <v>796</v>
      </c>
      <c r="L489" s="111" t="s">
        <v>538</v>
      </c>
      <c r="M489" s="109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</row>
    <row r="490" spans="1:27" ht="15">
      <c r="A490" s="124">
        <v>487</v>
      </c>
      <c r="B490" s="113" t="s">
        <v>4627</v>
      </c>
      <c r="C490" s="113" t="s">
        <v>33</v>
      </c>
      <c r="D490" s="113" t="s">
        <v>4628</v>
      </c>
      <c r="E490" s="109" t="s">
        <v>4477</v>
      </c>
      <c r="F490" s="134" t="s">
        <v>4629</v>
      </c>
      <c r="G490" s="109" t="s">
        <v>108</v>
      </c>
      <c r="H490" s="109">
        <v>250</v>
      </c>
      <c r="I490" s="109" t="s">
        <v>29</v>
      </c>
      <c r="J490" s="109"/>
      <c r="K490" s="109" t="s">
        <v>796</v>
      </c>
      <c r="L490" s="111" t="s">
        <v>1188</v>
      </c>
      <c r="M490" s="109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</row>
    <row r="491" spans="1:27" ht="15">
      <c r="A491" s="124">
        <v>488</v>
      </c>
      <c r="B491" s="113" t="s">
        <v>4630</v>
      </c>
      <c r="C491" s="113" t="s">
        <v>33</v>
      </c>
      <c r="D491" s="113" t="s">
        <v>905</v>
      </c>
      <c r="E491" s="109" t="s">
        <v>4477</v>
      </c>
      <c r="F491" s="134" t="s">
        <v>4631</v>
      </c>
      <c r="G491" s="109" t="s">
        <v>3498</v>
      </c>
      <c r="H491" s="109">
        <v>199</v>
      </c>
      <c r="I491" s="109" t="s">
        <v>244</v>
      </c>
      <c r="J491" s="109"/>
      <c r="K491" s="109" t="s">
        <v>796</v>
      </c>
      <c r="L491" s="111" t="s">
        <v>1191</v>
      </c>
      <c r="M491" s="109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</row>
    <row r="492" spans="1:27" ht="15">
      <c r="A492" s="124">
        <v>489</v>
      </c>
      <c r="B492" s="113" t="s">
        <v>4632</v>
      </c>
      <c r="C492" s="113" t="s">
        <v>49</v>
      </c>
      <c r="D492" s="113" t="s">
        <v>905</v>
      </c>
      <c r="E492" s="109" t="s">
        <v>4477</v>
      </c>
      <c r="F492" s="134" t="s">
        <v>4633</v>
      </c>
      <c r="G492" s="109" t="s">
        <v>4634</v>
      </c>
      <c r="H492" s="109">
        <v>599</v>
      </c>
      <c r="I492" s="109" t="s">
        <v>29</v>
      </c>
      <c r="J492" s="109"/>
      <c r="K492" s="109" t="s">
        <v>796</v>
      </c>
      <c r="L492" s="111" t="s">
        <v>185</v>
      </c>
      <c r="M492" s="109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</row>
    <row r="493" spans="1:27" ht="30">
      <c r="A493" s="124">
        <v>490</v>
      </c>
      <c r="B493" s="113" t="s">
        <v>4635</v>
      </c>
      <c r="C493" s="113" t="s">
        <v>17</v>
      </c>
      <c r="D493" s="113" t="s">
        <v>2634</v>
      </c>
      <c r="E493" s="109" t="s">
        <v>4477</v>
      </c>
      <c r="F493" s="134" t="s">
        <v>4636</v>
      </c>
      <c r="G493" s="109" t="s">
        <v>829</v>
      </c>
      <c r="H493" s="109">
        <v>499</v>
      </c>
      <c r="I493" s="109" t="s">
        <v>20</v>
      </c>
      <c r="J493" s="109"/>
      <c r="K493" s="109" t="s">
        <v>796</v>
      </c>
      <c r="L493" s="111" t="s">
        <v>2636</v>
      </c>
      <c r="M493" s="109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</row>
    <row r="494" spans="1:27" ht="15">
      <c r="A494" s="124">
        <v>491</v>
      </c>
      <c r="B494" s="113" t="s">
        <v>4637</v>
      </c>
      <c r="C494" s="113" t="s">
        <v>17</v>
      </c>
      <c r="D494" s="113" t="s">
        <v>3589</v>
      </c>
      <c r="E494" s="109" t="s">
        <v>4477</v>
      </c>
      <c r="F494" s="134" t="s">
        <v>4638</v>
      </c>
      <c r="G494" s="109" t="s">
        <v>4639</v>
      </c>
      <c r="H494" s="109">
        <v>350</v>
      </c>
      <c r="I494" s="109" t="s">
        <v>20</v>
      </c>
      <c r="J494" s="109"/>
      <c r="K494" s="109" t="s">
        <v>796</v>
      </c>
      <c r="L494" s="111" t="s">
        <v>1633</v>
      </c>
      <c r="M494" s="109">
        <v>2024</v>
      </c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</row>
    <row r="495" spans="1:27" ht="15">
      <c r="A495" s="124">
        <v>492</v>
      </c>
      <c r="B495" s="113" t="s">
        <v>4640</v>
      </c>
      <c r="C495" s="113" t="s">
        <v>17</v>
      </c>
      <c r="D495" s="113" t="s">
        <v>3589</v>
      </c>
      <c r="E495" s="109" t="s">
        <v>4477</v>
      </c>
      <c r="F495" s="134" t="s">
        <v>4641</v>
      </c>
      <c r="G495" s="109" t="s">
        <v>1499</v>
      </c>
      <c r="H495" s="109">
        <v>350</v>
      </c>
      <c r="I495" s="109" t="s">
        <v>20</v>
      </c>
      <c r="J495" s="109"/>
      <c r="K495" s="109" t="s">
        <v>796</v>
      </c>
      <c r="L495" s="111" t="s">
        <v>1633</v>
      </c>
      <c r="M495" s="109">
        <v>2024</v>
      </c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</row>
    <row r="496" spans="1:27" ht="30">
      <c r="A496" s="124">
        <v>493</v>
      </c>
      <c r="B496" s="113" t="s">
        <v>4642</v>
      </c>
      <c r="C496" s="113" t="s">
        <v>17</v>
      </c>
      <c r="D496" s="113" t="s">
        <v>2684</v>
      </c>
      <c r="E496" s="109" t="s">
        <v>4477</v>
      </c>
      <c r="F496" s="134" t="s">
        <v>4643</v>
      </c>
      <c r="G496" s="109" t="s">
        <v>4644</v>
      </c>
      <c r="H496" s="109">
        <v>599</v>
      </c>
      <c r="I496" s="109" t="s">
        <v>20</v>
      </c>
      <c r="J496" s="109"/>
      <c r="K496" s="109" t="s">
        <v>796</v>
      </c>
      <c r="L496" s="111" t="s">
        <v>3889</v>
      </c>
      <c r="M496" s="109">
        <v>2023</v>
      </c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</row>
    <row r="497" spans="1:27" ht="15">
      <c r="A497" s="124">
        <v>494</v>
      </c>
      <c r="B497" s="113" t="s">
        <v>4645</v>
      </c>
      <c r="C497" s="113" t="s">
        <v>49</v>
      </c>
      <c r="D497" s="113" t="s">
        <v>868</v>
      </c>
      <c r="E497" s="109" t="s">
        <v>4477</v>
      </c>
      <c r="F497" s="134" t="s">
        <v>4646</v>
      </c>
      <c r="G497" s="109" t="s">
        <v>939</v>
      </c>
      <c r="H497" s="109">
        <v>399</v>
      </c>
      <c r="I497" s="109" t="s">
        <v>20</v>
      </c>
      <c r="J497" s="109"/>
      <c r="K497" s="109" t="s">
        <v>796</v>
      </c>
      <c r="L497" s="111" t="s">
        <v>185</v>
      </c>
      <c r="M497" s="109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</row>
    <row r="498" spans="1:27" ht="15">
      <c r="A498" s="124">
        <v>495</v>
      </c>
      <c r="B498" s="113" t="s">
        <v>4647</v>
      </c>
      <c r="C498" s="113" t="s">
        <v>33</v>
      </c>
      <c r="D498" s="113" t="s">
        <v>905</v>
      </c>
      <c r="E498" s="109" t="s">
        <v>4477</v>
      </c>
      <c r="F498" s="134" t="s">
        <v>4648</v>
      </c>
      <c r="G498" s="109" t="s">
        <v>44</v>
      </c>
      <c r="H498" s="109">
        <v>199</v>
      </c>
      <c r="I498" s="109" t="s">
        <v>244</v>
      </c>
      <c r="J498" s="109"/>
      <c r="K498" s="109" t="s">
        <v>796</v>
      </c>
      <c r="L498" s="111" t="s">
        <v>538</v>
      </c>
      <c r="M498" s="109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</row>
    <row r="499" spans="1:27" ht="15">
      <c r="A499" s="124">
        <v>496</v>
      </c>
      <c r="B499" s="113" t="s">
        <v>5954</v>
      </c>
      <c r="C499" s="113" t="s">
        <v>33</v>
      </c>
      <c r="D499" s="113" t="s">
        <v>4649</v>
      </c>
      <c r="E499" s="109" t="s">
        <v>4477</v>
      </c>
      <c r="F499" s="134" t="s">
        <v>4650</v>
      </c>
      <c r="G499" s="109" t="s">
        <v>4651</v>
      </c>
      <c r="H499" s="109">
        <v>899</v>
      </c>
      <c r="I499" s="109" t="s">
        <v>84</v>
      </c>
      <c r="J499" s="109"/>
      <c r="K499" s="109" t="s">
        <v>916</v>
      </c>
      <c r="L499" s="111" t="s">
        <v>30</v>
      </c>
      <c r="M499" s="109">
        <v>2020</v>
      </c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</row>
    <row r="500" spans="1:27" ht="30">
      <c r="A500" s="124">
        <v>497</v>
      </c>
      <c r="B500" s="113" t="s">
        <v>4652</v>
      </c>
      <c r="C500" s="113" t="s">
        <v>17</v>
      </c>
      <c r="D500" s="113" t="s">
        <v>4653</v>
      </c>
      <c r="E500" s="109" t="s">
        <v>4477</v>
      </c>
      <c r="F500" s="134" t="s">
        <v>4654</v>
      </c>
      <c r="G500" s="109" t="s">
        <v>108</v>
      </c>
      <c r="H500" s="109">
        <v>250</v>
      </c>
      <c r="I500" s="109" t="s">
        <v>29</v>
      </c>
      <c r="J500" s="109"/>
      <c r="K500" s="109" t="s">
        <v>796</v>
      </c>
      <c r="L500" s="111" t="s">
        <v>4655</v>
      </c>
      <c r="M500" s="109">
        <v>2014</v>
      </c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</row>
    <row r="501" spans="1:27" ht="30">
      <c r="A501" s="124">
        <v>498</v>
      </c>
      <c r="B501" s="113" t="s">
        <v>4656</v>
      </c>
      <c r="C501" s="113" t="s">
        <v>49</v>
      </c>
      <c r="D501" s="113" t="s">
        <v>905</v>
      </c>
      <c r="E501" s="109" t="s">
        <v>4477</v>
      </c>
      <c r="F501" s="134" t="s">
        <v>4657</v>
      </c>
      <c r="G501" s="109" t="s">
        <v>1399</v>
      </c>
      <c r="H501" s="109">
        <v>199</v>
      </c>
      <c r="I501" s="109" t="s">
        <v>1977</v>
      </c>
      <c r="J501" s="109"/>
      <c r="K501" s="109" t="s">
        <v>796</v>
      </c>
      <c r="L501" s="111" t="s">
        <v>4658</v>
      </c>
      <c r="M501" s="109">
        <v>2024</v>
      </c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</row>
    <row r="502" spans="1:27" ht="30">
      <c r="A502" s="124">
        <v>499</v>
      </c>
      <c r="B502" s="113" t="s">
        <v>5955</v>
      </c>
      <c r="C502" s="113"/>
      <c r="D502" s="113" t="s">
        <v>4659</v>
      </c>
      <c r="E502" s="109" t="s">
        <v>4477</v>
      </c>
      <c r="F502" s="134" t="s">
        <v>4660</v>
      </c>
      <c r="G502" s="109" t="s">
        <v>4661</v>
      </c>
      <c r="H502" s="109">
        <v>599</v>
      </c>
      <c r="I502" s="128" t="s">
        <v>20</v>
      </c>
      <c r="J502" s="109"/>
      <c r="K502" s="109" t="s">
        <v>796</v>
      </c>
      <c r="L502" s="111" t="s">
        <v>4662</v>
      </c>
      <c r="M502" s="109">
        <v>2022</v>
      </c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</row>
    <row r="503" spans="1:27" ht="15">
      <c r="A503" s="124">
        <v>500</v>
      </c>
      <c r="B503" s="113" t="s">
        <v>2771</v>
      </c>
      <c r="C503" s="113" t="s">
        <v>17</v>
      </c>
      <c r="D503" s="113" t="s">
        <v>1585</v>
      </c>
      <c r="E503" s="109" t="s">
        <v>4477</v>
      </c>
      <c r="F503" s="134" t="s">
        <v>4663</v>
      </c>
      <c r="G503" s="109" t="s">
        <v>4664</v>
      </c>
      <c r="H503" s="109">
        <v>799</v>
      </c>
      <c r="I503" s="109" t="s">
        <v>74</v>
      </c>
      <c r="J503" s="109"/>
      <c r="K503" s="109" t="s">
        <v>796</v>
      </c>
      <c r="L503" s="111" t="s">
        <v>181</v>
      </c>
      <c r="M503" s="109">
        <v>2025</v>
      </c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</row>
    <row r="504" spans="1:27" ht="15">
      <c r="A504" s="124">
        <v>501</v>
      </c>
      <c r="B504" s="113" t="s">
        <v>4665</v>
      </c>
      <c r="C504" s="113" t="s">
        <v>49</v>
      </c>
      <c r="D504" s="113" t="s">
        <v>905</v>
      </c>
      <c r="E504" s="109" t="s">
        <v>4477</v>
      </c>
      <c r="F504" s="134" t="s">
        <v>4666</v>
      </c>
      <c r="G504" s="109" t="s">
        <v>997</v>
      </c>
      <c r="H504" s="109">
        <v>399</v>
      </c>
      <c r="I504" s="109" t="s">
        <v>20</v>
      </c>
      <c r="J504" s="109"/>
      <c r="K504" s="109" t="s">
        <v>796</v>
      </c>
      <c r="L504" s="111" t="s">
        <v>185</v>
      </c>
      <c r="M504" s="109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</row>
    <row r="505" spans="1:27" ht="15">
      <c r="A505" s="124">
        <v>502</v>
      </c>
      <c r="B505" s="113" t="s">
        <v>4667</v>
      </c>
      <c r="C505" s="113" t="s">
        <v>33</v>
      </c>
      <c r="D505" s="113" t="s">
        <v>3902</v>
      </c>
      <c r="E505" s="109" t="s">
        <v>4477</v>
      </c>
      <c r="F505" s="134" t="s">
        <v>4668</v>
      </c>
      <c r="G505" s="109" t="s">
        <v>1066</v>
      </c>
      <c r="H505" s="109">
        <v>299</v>
      </c>
      <c r="I505" s="109" t="s">
        <v>20</v>
      </c>
      <c r="J505" s="109"/>
      <c r="K505" s="109" t="s">
        <v>796</v>
      </c>
      <c r="L505" s="111" t="s">
        <v>1633</v>
      </c>
      <c r="M505" s="109">
        <v>2020</v>
      </c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</row>
    <row r="506" spans="1:27" ht="15">
      <c r="A506" s="124">
        <v>503</v>
      </c>
      <c r="B506" s="113" t="s">
        <v>2339</v>
      </c>
      <c r="C506" s="113" t="s">
        <v>33</v>
      </c>
      <c r="D506" s="113" t="s">
        <v>2340</v>
      </c>
      <c r="E506" s="109" t="s">
        <v>4477</v>
      </c>
      <c r="F506" s="134" t="s">
        <v>4669</v>
      </c>
      <c r="G506" s="109" t="s">
        <v>2253</v>
      </c>
      <c r="H506" s="109">
        <v>175</v>
      </c>
      <c r="I506" s="109" t="s">
        <v>29</v>
      </c>
      <c r="J506" s="109"/>
      <c r="K506" s="109" t="s">
        <v>796</v>
      </c>
      <c r="L506" s="111" t="s">
        <v>185</v>
      </c>
      <c r="M506" s="109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</row>
    <row r="507" spans="1:27" ht="15">
      <c r="A507" s="124">
        <v>504</v>
      </c>
      <c r="B507" s="113" t="s">
        <v>4670</v>
      </c>
      <c r="C507" s="113" t="s">
        <v>33</v>
      </c>
      <c r="D507" s="113" t="s">
        <v>905</v>
      </c>
      <c r="E507" s="109" t="s">
        <v>4477</v>
      </c>
      <c r="F507" s="134" t="s">
        <v>4671</v>
      </c>
      <c r="G507" s="109" t="s">
        <v>1643</v>
      </c>
      <c r="H507" s="109">
        <v>199</v>
      </c>
      <c r="I507" s="109" t="s">
        <v>244</v>
      </c>
      <c r="J507" s="109"/>
      <c r="K507" s="109" t="s">
        <v>796</v>
      </c>
      <c r="L507" s="111" t="s">
        <v>1290</v>
      </c>
      <c r="M507" s="109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</row>
    <row r="508" spans="1:27" ht="45">
      <c r="A508" s="124">
        <v>505</v>
      </c>
      <c r="B508" s="113" t="s">
        <v>4672</v>
      </c>
      <c r="C508" s="113" t="s">
        <v>33</v>
      </c>
      <c r="D508" s="113" t="s">
        <v>2518</v>
      </c>
      <c r="E508" s="109" t="s">
        <v>4477</v>
      </c>
      <c r="F508" s="134" t="s">
        <v>4673</v>
      </c>
      <c r="G508" s="109" t="s">
        <v>337</v>
      </c>
      <c r="H508" s="109">
        <v>350</v>
      </c>
      <c r="I508" s="109" t="s">
        <v>20</v>
      </c>
      <c r="J508" s="109"/>
      <c r="K508" s="109" t="s">
        <v>796</v>
      </c>
      <c r="L508" s="111" t="s">
        <v>185</v>
      </c>
      <c r="M508" s="109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</row>
    <row r="509" spans="1:27" ht="45">
      <c r="A509" s="124">
        <v>506</v>
      </c>
      <c r="B509" s="113" t="s">
        <v>4674</v>
      </c>
      <c r="C509" s="113" t="s">
        <v>33</v>
      </c>
      <c r="D509" s="113" t="s">
        <v>4675</v>
      </c>
      <c r="E509" s="109" t="s">
        <v>4477</v>
      </c>
      <c r="F509" s="134" t="s">
        <v>4676</v>
      </c>
      <c r="G509" s="109" t="s">
        <v>198</v>
      </c>
      <c r="H509" s="109">
        <v>350</v>
      </c>
      <c r="I509" s="109" t="s">
        <v>29</v>
      </c>
      <c r="J509" s="109"/>
      <c r="K509" s="109" t="s">
        <v>796</v>
      </c>
      <c r="L509" s="111" t="s">
        <v>538</v>
      </c>
      <c r="M509" s="109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</row>
    <row r="510" spans="1:27" ht="15">
      <c r="A510" s="124">
        <v>507</v>
      </c>
      <c r="B510" s="113" t="s">
        <v>1319</v>
      </c>
      <c r="C510" s="113"/>
      <c r="D510" s="113" t="s">
        <v>889</v>
      </c>
      <c r="E510" s="109" t="s">
        <v>4477</v>
      </c>
      <c r="F510" s="134" t="s">
        <v>4677</v>
      </c>
      <c r="G510" s="109" t="s">
        <v>795</v>
      </c>
      <c r="H510" s="109">
        <v>199</v>
      </c>
      <c r="I510" s="109" t="s">
        <v>29</v>
      </c>
      <c r="J510" s="109"/>
      <c r="K510" s="109" t="s">
        <v>796</v>
      </c>
      <c r="L510" s="111" t="s">
        <v>873</v>
      </c>
      <c r="M510" s="109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</row>
    <row r="511" spans="1:27" ht="15">
      <c r="A511" s="124">
        <v>508</v>
      </c>
      <c r="B511" s="113" t="s">
        <v>4678</v>
      </c>
      <c r="C511" s="113" t="s">
        <v>59</v>
      </c>
      <c r="D511" s="113" t="s">
        <v>2358</v>
      </c>
      <c r="E511" s="109" t="s">
        <v>4477</v>
      </c>
      <c r="F511" s="134" t="s">
        <v>4679</v>
      </c>
      <c r="G511" s="109" t="s">
        <v>1575</v>
      </c>
      <c r="H511" s="109">
        <v>250</v>
      </c>
      <c r="I511" s="109" t="s">
        <v>29</v>
      </c>
      <c r="J511" s="109"/>
      <c r="K511" s="109" t="s">
        <v>796</v>
      </c>
      <c r="L511" s="111" t="s">
        <v>30</v>
      </c>
      <c r="M511" s="109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</row>
    <row r="512" spans="1:27" ht="15">
      <c r="A512" s="124">
        <v>509</v>
      </c>
      <c r="B512" s="113" t="s">
        <v>4680</v>
      </c>
      <c r="C512" s="113" t="s">
        <v>49</v>
      </c>
      <c r="D512" s="113" t="s">
        <v>2455</v>
      </c>
      <c r="E512" s="109" t="s">
        <v>4477</v>
      </c>
      <c r="F512" s="134" t="s">
        <v>4681</v>
      </c>
      <c r="G512" s="109" t="s">
        <v>898</v>
      </c>
      <c r="H512" s="109">
        <v>299</v>
      </c>
      <c r="I512" s="109" t="s">
        <v>29</v>
      </c>
      <c r="J512" s="109"/>
      <c r="K512" s="109" t="s">
        <v>796</v>
      </c>
      <c r="L512" s="111" t="s">
        <v>185</v>
      </c>
      <c r="M512" s="109">
        <v>2021</v>
      </c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</row>
    <row r="513" spans="1:27" ht="15">
      <c r="A513" s="124">
        <v>510</v>
      </c>
      <c r="B513" s="113" t="s">
        <v>4682</v>
      </c>
      <c r="C513" s="113" t="s">
        <v>17</v>
      </c>
      <c r="D513" s="113" t="s">
        <v>2939</v>
      </c>
      <c r="E513" s="109" t="s">
        <v>4477</v>
      </c>
      <c r="F513" s="134" t="s">
        <v>4683</v>
      </c>
      <c r="G513" s="109" t="s">
        <v>222</v>
      </c>
      <c r="H513" s="109">
        <v>499</v>
      </c>
      <c r="I513" s="109" t="s">
        <v>84</v>
      </c>
      <c r="J513" s="109"/>
      <c r="K513" s="109" t="s">
        <v>796</v>
      </c>
      <c r="L513" s="111" t="s">
        <v>873</v>
      </c>
      <c r="M513" s="109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</row>
    <row r="514" spans="1:27" ht="15">
      <c r="A514" s="124">
        <v>511</v>
      </c>
      <c r="B514" s="113" t="s">
        <v>4684</v>
      </c>
      <c r="C514" s="113" t="s">
        <v>17</v>
      </c>
      <c r="D514" s="113" t="s">
        <v>1585</v>
      </c>
      <c r="E514" s="109" t="s">
        <v>4477</v>
      </c>
      <c r="F514" s="134" t="s">
        <v>4685</v>
      </c>
      <c r="G514" s="109" t="s">
        <v>4686</v>
      </c>
      <c r="H514" s="109">
        <v>799</v>
      </c>
      <c r="I514" s="109" t="s">
        <v>84</v>
      </c>
      <c r="J514" s="109"/>
      <c r="K514" s="109" t="s">
        <v>796</v>
      </c>
      <c r="L514" s="111" t="s">
        <v>181</v>
      </c>
      <c r="M514" s="109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</row>
    <row r="515" spans="1:27" ht="30">
      <c r="A515" s="124">
        <v>512</v>
      </c>
      <c r="B515" s="113" t="s">
        <v>4687</v>
      </c>
      <c r="C515" s="113" t="s">
        <v>49</v>
      </c>
      <c r="D515" s="113" t="s">
        <v>905</v>
      </c>
      <c r="E515" s="109" t="s">
        <v>4477</v>
      </c>
      <c r="F515" s="134" t="s">
        <v>4688</v>
      </c>
      <c r="G515" s="109" t="s">
        <v>237</v>
      </c>
      <c r="H515" s="109">
        <v>225</v>
      </c>
      <c r="I515" s="109" t="s">
        <v>1977</v>
      </c>
      <c r="J515" s="109"/>
      <c r="K515" s="109" t="s">
        <v>796</v>
      </c>
      <c r="L515" s="111" t="s">
        <v>1330</v>
      </c>
      <c r="M515" s="109">
        <v>2024</v>
      </c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</row>
    <row r="516" spans="1:27" ht="15">
      <c r="A516" s="124">
        <v>513</v>
      </c>
      <c r="B516" s="113" t="s">
        <v>4689</v>
      </c>
      <c r="C516" s="113" t="s">
        <v>33</v>
      </c>
      <c r="D516" s="113" t="s">
        <v>905</v>
      </c>
      <c r="E516" s="109" t="s">
        <v>4477</v>
      </c>
      <c r="F516" s="134" t="s">
        <v>4690</v>
      </c>
      <c r="G516" s="109" t="s">
        <v>1405</v>
      </c>
      <c r="H516" s="109">
        <v>199</v>
      </c>
      <c r="I516" s="109" t="s">
        <v>244</v>
      </c>
      <c r="J516" s="109"/>
      <c r="K516" s="109" t="s">
        <v>796</v>
      </c>
      <c r="L516" s="111" t="s">
        <v>4691</v>
      </c>
      <c r="M516" s="109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</row>
    <row r="517" spans="1:27" ht="30">
      <c r="A517" s="124">
        <v>514</v>
      </c>
      <c r="B517" s="113" t="s">
        <v>5956</v>
      </c>
      <c r="C517" s="113" t="s">
        <v>49</v>
      </c>
      <c r="D517" s="113" t="s">
        <v>1056</v>
      </c>
      <c r="E517" s="109" t="s">
        <v>4477</v>
      </c>
      <c r="F517" s="134" t="s">
        <v>4692</v>
      </c>
      <c r="G517" s="109" t="s">
        <v>2224</v>
      </c>
      <c r="H517" s="109">
        <v>150</v>
      </c>
      <c r="I517" s="109" t="s">
        <v>244</v>
      </c>
      <c r="J517" s="109"/>
      <c r="K517" s="109" t="s">
        <v>796</v>
      </c>
      <c r="L517" s="111" t="s">
        <v>185</v>
      </c>
      <c r="M517" s="109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</row>
    <row r="518" spans="1:27" ht="15">
      <c r="A518" s="124">
        <v>515</v>
      </c>
      <c r="B518" s="113" t="s">
        <v>4693</v>
      </c>
      <c r="C518" s="113" t="s">
        <v>33</v>
      </c>
      <c r="D518" s="113" t="s">
        <v>3158</v>
      </c>
      <c r="E518" s="109" t="s">
        <v>4477</v>
      </c>
      <c r="F518" s="134" t="s">
        <v>4694</v>
      </c>
      <c r="G518" s="109" t="s">
        <v>1089</v>
      </c>
      <c r="H518" s="109">
        <v>275</v>
      </c>
      <c r="I518" s="109" t="s">
        <v>20</v>
      </c>
      <c r="J518" s="109"/>
      <c r="K518" s="109" t="s">
        <v>796</v>
      </c>
      <c r="L518" s="111" t="s">
        <v>887</v>
      </c>
      <c r="M518" s="109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</row>
    <row r="519" spans="1:27" ht="30">
      <c r="A519" s="124">
        <v>516</v>
      </c>
      <c r="B519" s="113" t="s">
        <v>4695</v>
      </c>
      <c r="C519" s="113" t="s">
        <v>33</v>
      </c>
      <c r="D519" s="113" t="s">
        <v>2991</v>
      </c>
      <c r="E519" s="109" t="s">
        <v>4477</v>
      </c>
      <c r="F519" s="134" t="s">
        <v>4696</v>
      </c>
      <c r="G519" s="109" t="s">
        <v>294</v>
      </c>
      <c r="H519" s="109">
        <v>399</v>
      </c>
      <c r="I519" s="109" t="s">
        <v>29</v>
      </c>
      <c r="J519" s="109"/>
      <c r="K519" s="109" t="s">
        <v>796</v>
      </c>
      <c r="L519" s="111" t="s">
        <v>185</v>
      </c>
      <c r="M519" s="109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</row>
    <row r="520" spans="1:27" ht="30">
      <c r="A520" s="124">
        <v>517</v>
      </c>
      <c r="B520" s="113" t="s">
        <v>4697</v>
      </c>
      <c r="C520" s="113" t="s">
        <v>33</v>
      </c>
      <c r="D520" s="113" t="s">
        <v>4698</v>
      </c>
      <c r="E520" s="109" t="s">
        <v>4477</v>
      </c>
      <c r="F520" s="134" t="s">
        <v>4699</v>
      </c>
      <c r="G520" s="109" t="s">
        <v>4700</v>
      </c>
      <c r="H520" s="109">
        <v>495</v>
      </c>
      <c r="I520" s="109" t="s">
        <v>84</v>
      </c>
      <c r="J520" s="109"/>
      <c r="K520" s="109" t="s">
        <v>796</v>
      </c>
      <c r="L520" s="111" t="s">
        <v>2379</v>
      </c>
      <c r="M520" s="109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</row>
    <row r="521" spans="1:27" ht="15">
      <c r="A521" s="124">
        <v>518</v>
      </c>
      <c r="B521" s="113" t="s">
        <v>3989</v>
      </c>
      <c r="C521" s="113" t="s">
        <v>17</v>
      </c>
      <c r="D521" s="113" t="s">
        <v>3990</v>
      </c>
      <c r="E521" s="109" t="s">
        <v>4477</v>
      </c>
      <c r="F521" s="134" t="s">
        <v>4701</v>
      </c>
      <c r="G521" s="109" t="s">
        <v>448</v>
      </c>
      <c r="H521" s="109">
        <v>299</v>
      </c>
      <c r="I521" s="109" t="s">
        <v>29</v>
      </c>
      <c r="J521" s="109"/>
      <c r="K521" s="109" t="s">
        <v>796</v>
      </c>
      <c r="L521" s="111" t="s">
        <v>185</v>
      </c>
      <c r="M521" s="109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</row>
    <row r="522" spans="1:27" ht="15">
      <c r="A522" s="124">
        <v>519</v>
      </c>
      <c r="B522" s="113" t="s">
        <v>2450</v>
      </c>
      <c r="C522" s="113" t="s">
        <v>49</v>
      </c>
      <c r="D522" s="113" t="s">
        <v>2451</v>
      </c>
      <c r="E522" s="109" t="s">
        <v>4477</v>
      </c>
      <c r="F522" s="134" t="s">
        <v>4702</v>
      </c>
      <c r="G522" s="109" t="s">
        <v>1464</v>
      </c>
      <c r="H522" s="109">
        <v>399</v>
      </c>
      <c r="I522" s="109" t="s">
        <v>20</v>
      </c>
      <c r="J522" s="109"/>
      <c r="K522" s="109" t="s">
        <v>796</v>
      </c>
      <c r="L522" s="111" t="s">
        <v>185</v>
      </c>
      <c r="M522" s="109">
        <v>2019</v>
      </c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</row>
    <row r="523" spans="1:27" ht="15">
      <c r="A523" s="124">
        <v>520</v>
      </c>
      <c r="B523" s="113" t="s">
        <v>4703</v>
      </c>
      <c r="C523" s="113" t="s">
        <v>49</v>
      </c>
      <c r="D523" s="113" t="s">
        <v>187</v>
      </c>
      <c r="E523" s="109" t="s">
        <v>4477</v>
      </c>
      <c r="F523" s="134" t="s">
        <v>4704</v>
      </c>
      <c r="G523" s="109" t="s">
        <v>198</v>
      </c>
      <c r="H523" s="109">
        <v>299</v>
      </c>
      <c r="I523" s="109" t="s">
        <v>29</v>
      </c>
      <c r="J523" s="109"/>
      <c r="K523" s="109" t="s">
        <v>796</v>
      </c>
      <c r="L523" s="111" t="s">
        <v>185</v>
      </c>
      <c r="M523" s="109">
        <v>2023</v>
      </c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</row>
    <row r="524" spans="1:27" ht="45">
      <c r="A524" s="124">
        <v>521</v>
      </c>
      <c r="B524" s="113" t="s">
        <v>4705</v>
      </c>
      <c r="C524" s="113" t="s">
        <v>49</v>
      </c>
      <c r="D524" s="113" t="s">
        <v>4706</v>
      </c>
      <c r="E524" s="109" t="s">
        <v>4477</v>
      </c>
      <c r="F524" s="134" t="s">
        <v>4707</v>
      </c>
      <c r="G524" s="109" t="s">
        <v>1380</v>
      </c>
      <c r="H524" s="109">
        <v>499</v>
      </c>
      <c r="I524" s="109" t="s">
        <v>20</v>
      </c>
      <c r="J524" s="109"/>
      <c r="K524" s="109" t="s">
        <v>796</v>
      </c>
      <c r="L524" s="111" t="s">
        <v>185</v>
      </c>
      <c r="M524" s="109">
        <v>2024</v>
      </c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</row>
    <row r="525" spans="1:27" ht="15">
      <c r="A525" s="124">
        <v>522</v>
      </c>
      <c r="B525" s="113" t="s">
        <v>4708</v>
      </c>
      <c r="C525" s="113" t="s">
        <v>33</v>
      </c>
      <c r="D525" s="113" t="s">
        <v>882</v>
      </c>
      <c r="E525" s="109" t="s">
        <v>4477</v>
      </c>
      <c r="F525" s="134" t="s">
        <v>4709</v>
      </c>
      <c r="G525" s="109" t="s">
        <v>1356</v>
      </c>
      <c r="H525" s="109">
        <v>299</v>
      </c>
      <c r="I525" s="109" t="s">
        <v>29</v>
      </c>
      <c r="J525" s="109"/>
      <c r="K525" s="109" t="s">
        <v>796</v>
      </c>
      <c r="L525" s="111" t="s">
        <v>185</v>
      </c>
      <c r="M525" s="109">
        <v>2016</v>
      </c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</row>
    <row r="526" spans="1:27" ht="15">
      <c r="A526" s="124">
        <v>523</v>
      </c>
      <c r="B526" s="113" t="s">
        <v>4710</v>
      </c>
      <c r="C526" s="113" t="s">
        <v>33</v>
      </c>
      <c r="D526" s="113" t="s">
        <v>882</v>
      </c>
      <c r="E526" s="109" t="s">
        <v>4477</v>
      </c>
      <c r="F526" s="134" t="s">
        <v>4711</v>
      </c>
      <c r="G526" s="109" t="s">
        <v>448</v>
      </c>
      <c r="H526" s="109">
        <v>350</v>
      </c>
      <c r="I526" s="109" t="s">
        <v>20</v>
      </c>
      <c r="J526" s="109"/>
      <c r="K526" s="109" t="s">
        <v>941</v>
      </c>
      <c r="L526" s="111" t="s">
        <v>185</v>
      </c>
      <c r="M526" s="109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</row>
    <row r="527" spans="1:27" ht="15">
      <c r="A527" s="124">
        <v>524</v>
      </c>
      <c r="B527" s="113" t="s">
        <v>4712</v>
      </c>
      <c r="C527" s="113" t="s">
        <v>33</v>
      </c>
      <c r="D527" s="113" t="s">
        <v>4713</v>
      </c>
      <c r="E527" s="109" t="s">
        <v>4477</v>
      </c>
      <c r="F527" s="134" t="s">
        <v>4714</v>
      </c>
      <c r="G527" s="109" t="s">
        <v>845</v>
      </c>
      <c r="H527" s="109">
        <v>250</v>
      </c>
      <c r="I527" s="109" t="s">
        <v>29</v>
      </c>
      <c r="J527" s="109"/>
      <c r="K527" s="109" t="s">
        <v>796</v>
      </c>
      <c r="L527" s="111" t="s">
        <v>185</v>
      </c>
      <c r="M527" s="109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</row>
    <row r="528" spans="1:27" ht="30">
      <c r="A528" s="124">
        <v>525</v>
      </c>
      <c r="B528" s="113" t="s">
        <v>4715</v>
      </c>
      <c r="C528" s="113" t="s">
        <v>17</v>
      </c>
      <c r="D528" s="113" t="s">
        <v>3199</v>
      </c>
      <c r="E528" s="109" t="s">
        <v>4477</v>
      </c>
      <c r="F528" s="134" t="s">
        <v>4716</v>
      </c>
      <c r="G528" s="109" t="s">
        <v>4686</v>
      </c>
      <c r="H528" s="109">
        <v>799</v>
      </c>
      <c r="I528" s="109" t="s">
        <v>84</v>
      </c>
      <c r="J528" s="109"/>
      <c r="K528" s="109" t="s">
        <v>796</v>
      </c>
      <c r="L528" s="111" t="s">
        <v>1290</v>
      </c>
      <c r="M528" s="109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</row>
    <row r="529" spans="1:27" ht="30">
      <c r="A529" s="124">
        <v>526</v>
      </c>
      <c r="B529" s="113" t="s">
        <v>4717</v>
      </c>
      <c r="C529" s="113" t="s">
        <v>33</v>
      </c>
      <c r="D529" s="113" t="s">
        <v>4718</v>
      </c>
      <c r="E529" s="109" t="s">
        <v>4477</v>
      </c>
      <c r="F529" s="134" t="s">
        <v>4719</v>
      </c>
      <c r="G529" s="109" t="s">
        <v>875</v>
      </c>
      <c r="H529" s="109">
        <v>299</v>
      </c>
      <c r="I529" s="109" t="s">
        <v>29</v>
      </c>
      <c r="J529" s="109"/>
      <c r="K529" s="109" t="s">
        <v>796</v>
      </c>
      <c r="L529" s="111" t="s">
        <v>185</v>
      </c>
      <c r="M529" s="109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</row>
    <row r="530" spans="1:27" ht="30">
      <c r="A530" s="124">
        <v>527</v>
      </c>
      <c r="B530" s="113" t="s">
        <v>4720</v>
      </c>
      <c r="C530" s="113" t="s">
        <v>33</v>
      </c>
      <c r="D530" s="113" t="s">
        <v>1592</v>
      </c>
      <c r="E530" s="109" t="s">
        <v>4477</v>
      </c>
      <c r="F530" s="134" t="s">
        <v>4721</v>
      </c>
      <c r="G530" s="109" t="s">
        <v>1464</v>
      </c>
      <c r="H530" s="109">
        <v>399</v>
      </c>
      <c r="I530" s="109" t="s">
        <v>29</v>
      </c>
      <c r="J530" s="109"/>
      <c r="K530" s="109" t="s">
        <v>796</v>
      </c>
      <c r="L530" s="111" t="s">
        <v>185</v>
      </c>
      <c r="M530" s="109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</row>
    <row r="531" spans="1:27" ht="15">
      <c r="A531" s="124">
        <v>528</v>
      </c>
      <c r="B531" s="113" t="s">
        <v>4722</v>
      </c>
      <c r="C531" s="113" t="s">
        <v>33</v>
      </c>
      <c r="D531" s="113" t="s">
        <v>1397</v>
      </c>
      <c r="E531" s="109" t="s">
        <v>4477</v>
      </c>
      <c r="F531" s="134" t="s">
        <v>4723</v>
      </c>
      <c r="G531" s="109" t="s">
        <v>1399</v>
      </c>
      <c r="H531" s="109">
        <v>250</v>
      </c>
      <c r="I531" s="109" t="s">
        <v>20</v>
      </c>
      <c r="J531" s="109"/>
      <c r="K531" s="109" t="s">
        <v>796</v>
      </c>
      <c r="L531" s="111" t="s">
        <v>185</v>
      </c>
      <c r="M531" s="109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</row>
    <row r="532" spans="1:27" ht="15">
      <c r="A532" s="124">
        <v>529</v>
      </c>
      <c r="B532" s="113" t="s">
        <v>4724</v>
      </c>
      <c r="C532" s="113" t="s">
        <v>17</v>
      </c>
      <c r="D532" s="113" t="s">
        <v>1665</v>
      </c>
      <c r="E532" s="109" t="s">
        <v>4477</v>
      </c>
      <c r="F532" s="134" t="s">
        <v>4725</v>
      </c>
      <c r="G532" s="109" t="s">
        <v>800</v>
      </c>
      <c r="H532" s="109">
        <v>399</v>
      </c>
      <c r="I532" s="109" t="s">
        <v>29</v>
      </c>
      <c r="J532" s="109"/>
      <c r="K532" s="109" t="s">
        <v>796</v>
      </c>
      <c r="L532" s="111" t="s">
        <v>30</v>
      </c>
      <c r="M532" s="109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</row>
    <row r="533" spans="1:27" ht="30">
      <c r="A533" s="124">
        <v>530</v>
      </c>
      <c r="B533" s="113" t="s">
        <v>4726</v>
      </c>
      <c r="C533" s="113" t="s">
        <v>1539</v>
      </c>
      <c r="D533" s="113" t="s">
        <v>1899</v>
      </c>
      <c r="E533" s="109" t="s">
        <v>4477</v>
      </c>
      <c r="F533" s="134" t="s">
        <v>4727</v>
      </c>
      <c r="G533" s="109" t="s">
        <v>997</v>
      </c>
      <c r="H533" s="109">
        <v>499</v>
      </c>
      <c r="I533" s="109" t="s">
        <v>20</v>
      </c>
      <c r="J533" s="109"/>
      <c r="K533" s="109" t="s">
        <v>796</v>
      </c>
      <c r="L533" s="111" t="s">
        <v>185</v>
      </c>
      <c r="M533" s="109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</row>
    <row r="534" spans="1:27" ht="15">
      <c r="A534" s="124">
        <v>531</v>
      </c>
      <c r="B534" s="113" t="s">
        <v>4728</v>
      </c>
      <c r="C534" s="113" t="s">
        <v>1539</v>
      </c>
      <c r="D534" s="113" t="s">
        <v>893</v>
      </c>
      <c r="E534" s="109" t="s">
        <v>4477</v>
      </c>
      <c r="F534" s="134" t="s">
        <v>4729</v>
      </c>
      <c r="G534" s="109" t="s">
        <v>840</v>
      </c>
      <c r="H534" s="109">
        <v>399</v>
      </c>
      <c r="I534" s="109" t="s">
        <v>84</v>
      </c>
      <c r="J534" s="109"/>
      <c r="K534" s="109" t="s">
        <v>796</v>
      </c>
      <c r="L534" s="111" t="s">
        <v>185</v>
      </c>
      <c r="M534" s="109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</row>
    <row r="535" spans="1:27" ht="15">
      <c r="A535" s="124">
        <v>532</v>
      </c>
      <c r="B535" s="113" t="s">
        <v>5957</v>
      </c>
      <c r="C535" s="113" t="s">
        <v>49</v>
      </c>
      <c r="D535" s="113" t="s">
        <v>1665</v>
      </c>
      <c r="E535" s="109" t="s">
        <v>4477</v>
      </c>
      <c r="F535" s="134" t="s">
        <v>4730</v>
      </c>
      <c r="G535" s="109" t="s">
        <v>1305</v>
      </c>
      <c r="H535" s="109">
        <v>250</v>
      </c>
      <c r="I535" s="109" t="s">
        <v>3284</v>
      </c>
      <c r="J535" s="109"/>
      <c r="K535" s="109" t="s">
        <v>916</v>
      </c>
      <c r="L535" s="111" t="s">
        <v>30</v>
      </c>
      <c r="M535" s="109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</row>
    <row r="536" spans="1:27" ht="30">
      <c r="A536" s="124">
        <v>533</v>
      </c>
      <c r="B536" s="113" t="s">
        <v>4731</v>
      </c>
      <c r="C536" s="113" t="s">
        <v>33</v>
      </c>
      <c r="D536" s="113" t="s">
        <v>4732</v>
      </c>
      <c r="E536" s="109" t="s">
        <v>4477</v>
      </c>
      <c r="F536" s="134" t="s">
        <v>4733</v>
      </c>
      <c r="G536" s="109" t="s">
        <v>3913</v>
      </c>
      <c r="H536" s="109">
        <v>499</v>
      </c>
      <c r="I536" s="109" t="s">
        <v>20</v>
      </c>
      <c r="J536" s="109"/>
      <c r="K536" s="109" t="s">
        <v>796</v>
      </c>
      <c r="L536" s="111" t="s">
        <v>185</v>
      </c>
      <c r="M536" s="109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</row>
    <row r="537" spans="1:27" ht="30">
      <c r="A537" s="124">
        <v>534</v>
      </c>
      <c r="B537" s="113" t="s">
        <v>5958</v>
      </c>
      <c r="C537" s="113" t="s">
        <v>33</v>
      </c>
      <c r="D537" s="113" t="s">
        <v>1056</v>
      </c>
      <c r="E537" s="109" t="s">
        <v>4477</v>
      </c>
      <c r="F537" s="134" t="s">
        <v>4734</v>
      </c>
      <c r="G537" s="109" t="s">
        <v>1213</v>
      </c>
      <c r="H537" s="109">
        <v>199</v>
      </c>
      <c r="I537" s="109" t="s">
        <v>244</v>
      </c>
      <c r="J537" s="109"/>
      <c r="K537" s="109" t="s">
        <v>796</v>
      </c>
      <c r="L537" s="111" t="s">
        <v>185</v>
      </c>
      <c r="M537" s="109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</row>
    <row r="538" spans="1:27" ht="30">
      <c r="A538" s="124">
        <v>535</v>
      </c>
      <c r="B538" s="113" t="s">
        <v>4735</v>
      </c>
      <c r="C538" s="113" t="s">
        <v>49</v>
      </c>
      <c r="D538" s="113" t="s">
        <v>4362</v>
      </c>
      <c r="E538" s="109" t="s">
        <v>4477</v>
      </c>
      <c r="F538" s="134" t="s">
        <v>4736</v>
      </c>
      <c r="G538" s="109" t="s">
        <v>697</v>
      </c>
      <c r="H538" s="109">
        <v>450</v>
      </c>
      <c r="I538" s="109" t="s">
        <v>2284</v>
      </c>
      <c r="J538" s="109"/>
      <c r="K538" s="109" t="s">
        <v>916</v>
      </c>
      <c r="L538" s="111" t="s">
        <v>185</v>
      </c>
      <c r="M538" s="109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</row>
    <row r="539" spans="1:27" ht="30">
      <c r="A539" s="124">
        <v>536</v>
      </c>
      <c r="B539" s="113" t="s">
        <v>4737</v>
      </c>
      <c r="C539" s="113" t="s">
        <v>49</v>
      </c>
      <c r="D539" s="113" t="s">
        <v>4738</v>
      </c>
      <c r="E539" s="109" t="s">
        <v>4477</v>
      </c>
      <c r="F539" s="134" t="s">
        <v>4739</v>
      </c>
      <c r="G539" s="109" t="s">
        <v>614</v>
      </c>
      <c r="H539" s="109">
        <v>350</v>
      </c>
      <c r="I539" s="109" t="s">
        <v>29</v>
      </c>
      <c r="J539" s="109"/>
      <c r="K539" s="109" t="s">
        <v>796</v>
      </c>
      <c r="L539" s="111" t="s">
        <v>185</v>
      </c>
      <c r="M539" s="109">
        <v>2024</v>
      </c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</row>
    <row r="540" spans="1:27" ht="15">
      <c r="A540" s="124">
        <v>537</v>
      </c>
      <c r="B540" s="113" t="s">
        <v>4740</v>
      </c>
      <c r="C540" s="113" t="s">
        <v>17</v>
      </c>
      <c r="D540" s="113" t="s">
        <v>2939</v>
      </c>
      <c r="E540" s="109" t="s">
        <v>4477</v>
      </c>
      <c r="F540" s="134" t="s">
        <v>4741</v>
      </c>
      <c r="G540" s="109" t="s">
        <v>1356</v>
      </c>
      <c r="H540" s="109">
        <v>350</v>
      </c>
      <c r="I540" s="109" t="s">
        <v>84</v>
      </c>
      <c r="J540" s="109"/>
      <c r="K540" s="109" t="s">
        <v>796</v>
      </c>
      <c r="L540" s="111" t="s">
        <v>873</v>
      </c>
      <c r="M540" s="109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</row>
    <row r="541" spans="1:27" ht="15">
      <c r="A541" s="124">
        <v>538</v>
      </c>
      <c r="B541" s="113" t="s">
        <v>4742</v>
      </c>
      <c r="C541" s="113" t="s">
        <v>17</v>
      </c>
      <c r="D541" s="113" t="s">
        <v>2939</v>
      </c>
      <c r="E541" s="109" t="s">
        <v>4477</v>
      </c>
      <c r="F541" s="134" t="s">
        <v>4743</v>
      </c>
      <c r="G541" s="109" t="s">
        <v>210</v>
      </c>
      <c r="H541" s="109">
        <v>399</v>
      </c>
      <c r="I541" s="109" t="s">
        <v>84</v>
      </c>
      <c r="J541" s="109"/>
      <c r="K541" s="109" t="s">
        <v>796</v>
      </c>
      <c r="L541" s="111" t="s">
        <v>873</v>
      </c>
      <c r="M541" s="109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</row>
    <row r="542" spans="1:27" ht="15">
      <c r="A542" s="124">
        <v>539</v>
      </c>
      <c r="B542" s="113" t="s">
        <v>4744</v>
      </c>
      <c r="C542" s="113" t="s">
        <v>17</v>
      </c>
      <c r="D542" s="113" t="s">
        <v>1416</v>
      </c>
      <c r="E542" s="109" t="s">
        <v>4477</v>
      </c>
      <c r="F542" s="134" t="s">
        <v>4745</v>
      </c>
      <c r="G542" s="109" t="s">
        <v>184</v>
      </c>
      <c r="H542" s="109">
        <v>299</v>
      </c>
      <c r="I542" s="109" t="s">
        <v>29</v>
      </c>
      <c r="J542" s="109"/>
      <c r="K542" s="109" t="s">
        <v>941</v>
      </c>
      <c r="L542" s="111" t="s">
        <v>185</v>
      </c>
      <c r="M542" s="109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</row>
    <row r="543" spans="1:27" ht="30">
      <c r="A543" s="124">
        <v>540</v>
      </c>
      <c r="B543" s="113" t="s">
        <v>4746</v>
      </c>
      <c r="C543" s="113" t="s">
        <v>49</v>
      </c>
      <c r="D543" s="113" t="s">
        <v>2728</v>
      </c>
      <c r="E543" s="109" t="s">
        <v>4477</v>
      </c>
      <c r="F543" s="134" t="s">
        <v>4747</v>
      </c>
      <c r="G543" s="109" t="s">
        <v>2476</v>
      </c>
      <c r="H543" s="109">
        <v>499</v>
      </c>
      <c r="I543" s="109" t="s">
        <v>29</v>
      </c>
      <c r="J543" s="109"/>
      <c r="K543" s="109" t="s">
        <v>4748</v>
      </c>
      <c r="L543" s="111" t="s">
        <v>185</v>
      </c>
      <c r="M543" s="109">
        <v>2022</v>
      </c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</row>
    <row r="544" spans="1:27" ht="30">
      <c r="A544" s="124">
        <v>541</v>
      </c>
      <c r="B544" s="113" t="s">
        <v>4749</v>
      </c>
      <c r="C544" s="113" t="s">
        <v>17</v>
      </c>
      <c r="D544" s="113" t="s">
        <v>2728</v>
      </c>
      <c r="E544" s="109" t="s">
        <v>4477</v>
      </c>
      <c r="F544" s="134" t="s">
        <v>4750</v>
      </c>
      <c r="G544" s="109" t="s">
        <v>3514</v>
      </c>
      <c r="H544" s="109">
        <v>450</v>
      </c>
      <c r="I544" s="109" t="s">
        <v>29</v>
      </c>
      <c r="J544" s="109"/>
      <c r="K544" s="109" t="s">
        <v>4748</v>
      </c>
      <c r="L544" s="111" t="s">
        <v>185</v>
      </c>
      <c r="M544" s="109">
        <v>2023</v>
      </c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</row>
    <row r="545" spans="1:27" ht="30">
      <c r="A545" s="124">
        <v>542</v>
      </c>
      <c r="B545" s="113" t="s">
        <v>4751</v>
      </c>
      <c r="C545" s="113" t="s">
        <v>49</v>
      </c>
      <c r="D545" s="113" t="s">
        <v>2868</v>
      </c>
      <c r="E545" s="109" t="s">
        <v>4477</v>
      </c>
      <c r="F545" s="134" t="s">
        <v>4752</v>
      </c>
      <c r="G545" s="109" t="s">
        <v>337</v>
      </c>
      <c r="H545" s="109">
        <v>350</v>
      </c>
      <c r="I545" s="109" t="s">
        <v>84</v>
      </c>
      <c r="J545" s="109"/>
      <c r="K545" s="109" t="s">
        <v>796</v>
      </c>
      <c r="L545" s="111" t="s">
        <v>1053</v>
      </c>
      <c r="M545" s="109">
        <v>2012</v>
      </c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</row>
    <row r="546" spans="1:27" ht="30">
      <c r="A546" s="124">
        <v>543</v>
      </c>
      <c r="B546" s="113" t="s">
        <v>4753</v>
      </c>
      <c r="C546" s="113" t="s">
        <v>17</v>
      </c>
      <c r="D546" s="113" t="s">
        <v>4754</v>
      </c>
      <c r="E546" s="109" t="s">
        <v>4477</v>
      </c>
      <c r="F546" s="134" t="s">
        <v>4755</v>
      </c>
      <c r="G546" s="109" t="s">
        <v>444</v>
      </c>
      <c r="H546" s="109">
        <v>399</v>
      </c>
      <c r="I546" s="109" t="s">
        <v>1483</v>
      </c>
      <c r="J546" s="109"/>
      <c r="K546" s="109" t="s">
        <v>916</v>
      </c>
      <c r="L546" s="111" t="s">
        <v>4756</v>
      </c>
      <c r="M546" s="109">
        <v>2024</v>
      </c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</row>
    <row r="547" spans="1:27" ht="15">
      <c r="A547" s="124">
        <v>544</v>
      </c>
      <c r="B547" s="113" t="s">
        <v>4757</v>
      </c>
      <c r="C547" s="113" t="s">
        <v>17</v>
      </c>
      <c r="D547" s="113" t="s">
        <v>2004</v>
      </c>
      <c r="E547" s="109" t="s">
        <v>4477</v>
      </c>
      <c r="F547" s="134" t="s">
        <v>4758</v>
      </c>
      <c r="G547" s="109" t="s">
        <v>1673</v>
      </c>
      <c r="H547" s="109">
        <v>699</v>
      </c>
      <c r="I547" s="109" t="s">
        <v>4759</v>
      </c>
      <c r="J547" s="109"/>
      <c r="K547" s="109" t="s">
        <v>796</v>
      </c>
      <c r="L547" s="111" t="s">
        <v>739</v>
      </c>
      <c r="M547" s="109">
        <v>2022</v>
      </c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</row>
    <row r="548" spans="1:27" ht="45">
      <c r="A548" s="124">
        <v>545</v>
      </c>
      <c r="B548" s="113" t="s">
        <v>5959</v>
      </c>
      <c r="C548" s="113" t="s">
        <v>49</v>
      </c>
      <c r="D548" s="113" t="s">
        <v>2051</v>
      </c>
      <c r="E548" s="109" t="s">
        <v>4477</v>
      </c>
      <c r="F548" s="134" t="s">
        <v>4760</v>
      </c>
      <c r="G548" s="109" t="s">
        <v>4761</v>
      </c>
      <c r="H548" s="109">
        <v>399</v>
      </c>
      <c r="I548" s="109" t="s">
        <v>20</v>
      </c>
      <c r="J548" s="109"/>
      <c r="K548" s="109" t="s">
        <v>796</v>
      </c>
      <c r="L548" s="111" t="s">
        <v>40</v>
      </c>
      <c r="M548" s="109">
        <v>2021</v>
      </c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</row>
    <row r="549" spans="1:27" ht="45">
      <c r="A549" s="124">
        <v>546</v>
      </c>
      <c r="B549" s="113" t="s">
        <v>4762</v>
      </c>
      <c r="C549" s="113" t="s">
        <v>49</v>
      </c>
      <c r="D549" s="113" t="s">
        <v>3344</v>
      </c>
      <c r="E549" s="109" t="s">
        <v>4477</v>
      </c>
      <c r="F549" s="134" t="s">
        <v>4763</v>
      </c>
      <c r="G549" s="109" t="s">
        <v>825</v>
      </c>
      <c r="H549" s="109">
        <v>350</v>
      </c>
      <c r="I549" s="109" t="s">
        <v>20</v>
      </c>
      <c r="J549" s="109"/>
      <c r="K549" s="109" t="s">
        <v>796</v>
      </c>
      <c r="L549" s="111" t="s">
        <v>112</v>
      </c>
      <c r="M549" s="109">
        <v>2023</v>
      </c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</row>
    <row r="550" spans="1:27" ht="15">
      <c r="A550" s="124">
        <v>547</v>
      </c>
      <c r="B550" s="113" t="s">
        <v>4764</v>
      </c>
      <c r="C550" s="113" t="s">
        <v>17</v>
      </c>
      <c r="D550" s="113" t="s">
        <v>3380</v>
      </c>
      <c r="E550" s="109" t="s">
        <v>4477</v>
      </c>
      <c r="F550" s="134" t="s">
        <v>4765</v>
      </c>
      <c r="G550" s="109" t="s">
        <v>4324</v>
      </c>
      <c r="H550" s="109">
        <v>299</v>
      </c>
      <c r="I550" s="109" t="s">
        <v>29</v>
      </c>
      <c r="J550" s="109"/>
      <c r="K550" s="109" t="s">
        <v>796</v>
      </c>
      <c r="L550" s="111" t="s">
        <v>40</v>
      </c>
      <c r="M550" s="109">
        <v>2024</v>
      </c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</row>
    <row r="551" spans="1:27" ht="15">
      <c r="A551" s="124">
        <v>548</v>
      </c>
      <c r="B551" s="113" t="s">
        <v>4766</v>
      </c>
      <c r="C551" s="113" t="s">
        <v>17</v>
      </c>
      <c r="D551" s="113" t="s">
        <v>3380</v>
      </c>
      <c r="E551" s="109" t="s">
        <v>4477</v>
      </c>
      <c r="F551" s="134" t="s">
        <v>4767</v>
      </c>
      <c r="G551" s="109" t="s">
        <v>3428</v>
      </c>
      <c r="H551" s="109">
        <v>350</v>
      </c>
      <c r="I551" s="109" t="s">
        <v>29</v>
      </c>
      <c r="J551" s="109"/>
      <c r="K551" s="109" t="s">
        <v>796</v>
      </c>
      <c r="L551" s="111" t="s">
        <v>30</v>
      </c>
      <c r="M551" s="109">
        <v>2024</v>
      </c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</row>
    <row r="552" spans="1:27" ht="15">
      <c r="A552" s="124">
        <v>549</v>
      </c>
      <c r="B552" s="113" t="s">
        <v>4768</v>
      </c>
      <c r="C552" s="113" t="s">
        <v>17</v>
      </c>
      <c r="D552" s="113" t="s">
        <v>3380</v>
      </c>
      <c r="E552" s="109" t="s">
        <v>4477</v>
      </c>
      <c r="F552" s="134" t="s">
        <v>4769</v>
      </c>
      <c r="G552" s="109" t="s">
        <v>1616</v>
      </c>
      <c r="H552" s="109">
        <v>399</v>
      </c>
      <c r="I552" s="109" t="s">
        <v>29</v>
      </c>
      <c r="J552" s="109"/>
      <c r="K552" s="109" t="s">
        <v>796</v>
      </c>
      <c r="L552" s="111" t="s">
        <v>30</v>
      </c>
      <c r="M552" s="109">
        <v>2024</v>
      </c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</row>
    <row r="553" spans="1:27" ht="15">
      <c r="A553" s="124">
        <v>550</v>
      </c>
      <c r="B553" s="113" t="s">
        <v>4770</v>
      </c>
      <c r="C553" s="113" t="s">
        <v>33</v>
      </c>
      <c r="D553" s="113" t="s">
        <v>4771</v>
      </c>
      <c r="E553" s="109" t="s">
        <v>4477</v>
      </c>
      <c r="F553" s="134" t="s">
        <v>4772</v>
      </c>
      <c r="G553" s="109" t="s">
        <v>294</v>
      </c>
      <c r="H553" s="109">
        <v>450</v>
      </c>
      <c r="I553" s="109" t="s">
        <v>29</v>
      </c>
      <c r="J553" s="109"/>
      <c r="K553" s="109" t="s">
        <v>796</v>
      </c>
      <c r="L553" s="111" t="s">
        <v>185</v>
      </c>
      <c r="M553" s="109">
        <v>2013</v>
      </c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</row>
    <row r="554" spans="1:27" ht="15">
      <c r="A554" s="124">
        <v>551</v>
      </c>
      <c r="B554" s="113" t="s">
        <v>4773</v>
      </c>
      <c r="C554" s="113" t="s">
        <v>49</v>
      </c>
      <c r="D554" s="113" t="s">
        <v>3589</v>
      </c>
      <c r="E554" s="109" t="s">
        <v>4477</v>
      </c>
      <c r="F554" s="134" t="s">
        <v>4774</v>
      </c>
      <c r="G554" s="109" t="s">
        <v>922</v>
      </c>
      <c r="H554" s="109">
        <v>350</v>
      </c>
      <c r="I554" s="109" t="s">
        <v>20</v>
      </c>
      <c r="J554" s="109"/>
      <c r="K554" s="109" t="s">
        <v>796</v>
      </c>
      <c r="L554" s="111" t="s">
        <v>40</v>
      </c>
      <c r="M554" s="109">
        <v>2024</v>
      </c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</row>
    <row r="555" spans="1:27" ht="15">
      <c r="A555" s="124">
        <v>552</v>
      </c>
      <c r="B555" s="113" t="s">
        <v>4775</v>
      </c>
      <c r="C555" s="113" t="s">
        <v>17</v>
      </c>
      <c r="D555" s="113" t="s">
        <v>2004</v>
      </c>
      <c r="E555" s="109" t="s">
        <v>4477</v>
      </c>
      <c r="F555" s="134" t="s">
        <v>4776</v>
      </c>
      <c r="G555" s="109" t="s">
        <v>1089</v>
      </c>
      <c r="H555" s="109">
        <v>499</v>
      </c>
      <c r="I555" s="109" t="s">
        <v>194</v>
      </c>
      <c r="J555" s="109"/>
      <c r="K555" s="109" t="s">
        <v>796</v>
      </c>
      <c r="L555" s="111" t="s">
        <v>3781</v>
      </c>
      <c r="M555" s="109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</row>
    <row r="556" spans="1:27" ht="15">
      <c r="A556" s="124">
        <v>553</v>
      </c>
      <c r="B556" s="113" t="s">
        <v>4777</v>
      </c>
      <c r="C556" s="113" t="s">
        <v>49</v>
      </c>
      <c r="D556" s="113" t="s">
        <v>4778</v>
      </c>
      <c r="E556" s="109" t="s">
        <v>4477</v>
      </c>
      <c r="F556" s="134" t="s">
        <v>4779</v>
      </c>
      <c r="G556" s="109" t="s">
        <v>444</v>
      </c>
      <c r="H556" s="109">
        <v>250</v>
      </c>
      <c r="I556" s="109" t="s">
        <v>29</v>
      </c>
      <c r="J556" s="109"/>
      <c r="K556" s="109" t="s">
        <v>796</v>
      </c>
      <c r="L556" s="111" t="s">
        <v>185</v>
      </c>
      <c r="M556" s="109">
        <v>2022</v>
      </c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</row>
    <row r="557" spans="1:27" ht="15">
      <c r="A557" s="124">
        <v>554</v>
      </c>
      <c r="B557" s="113" t="s">
        <v>4780</v>
      </c>
      <c r="C557" s="113" t="s">
        <v>17</v>
      </c>
      <c r="D557" s="113" t="s">
        <v>4416</v>
      </c>
      <c r="E557" s="109" t="s">
        <v>4477</v>
      </c>
      <c r="F557" s="134" t="s">
        <v>4781</v>
      </c>
      <c r="G557" s="109" t="s">
        <v>3913</v>
      </c>
      <c r="H557" s="109">
        <v>399</v>
      </c>
      <c r="I557" s="109" t="s">
        <v>20</v>
      </c>
      <c r="J557" s="109"/>
      <c r="K557" s="109" t="s">
        <v>796</v>
      </c>
      <c r="L557" s="111" t="s">
        <v>185</v>
      </c>
      <c r="M557" s="109">
        <v>2017</v>
      </c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</row>
    <row r="558" spans="1:27" ht="15">
      <c r="A558" s="124">
        <v>555</v>
      </c>
      <c r="B558" s="113" t="s">
        <v>4782</v>
      </c>
      <c r="C558" s="113" t="s">
        <v>49</v>
      </c>
      <c r="D558" s="113" t="s">
        <v>2455</v>
      </c>
      <c r="E558" s="109" t="s">
        <v>4477</v>
      </c>
      <c r="F558" s="134" t="s">
        <v>4783</v>
      </c>
      <c r="G558" s="109" t="s">
        <v>2308</v>
      </c>
      <c r="H558" s="109">
        <v>499</v>
      </c>
      <c r="I558" s="109" t="s">
        <v>20</v>
      </c>
      <c r="J558" s="109"/>
      <c r="K558" s="109" t="s">
        <v>796</v>
      </c>
      <c r="L558" s="111" t="s">
        <v>1633</v>
      </c>
      <c r="M558" s="109">
        <v>2023</v>
      </c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</row>
    <row r="559" spans="1:27" ht="15">
      <c r="A559" s="124">
        <v>556</v>
      </c>
      <c r="B559" s="113" t="s">
        <v>4784</v>
      </c>
      <c r="C559" s="113" t="s">
        <v>49</v>
      </c>
      <c r="D559" s="113" t="s">
        <v>1440</v>
      </c>
      <c r="E559" s="109" t="s">
        <v>4477</v>
      </c>
      <c r="F559" s="134" t="s">
        <v>4785</v>
      </c>
      <c r="G559" s="109" t="s">
        <v>4786</v>
      </c>
      <c r="H559" s="109">
        <v>599</v>
      </c>
      <c r="I559" s="109" t="s">
        <v>84</v>
      </c>
      <c r="J559" s="109"/>
      <c r="K559" s="109" t="s">
        <v>796</v>
      </c>
      <c r="L559" s="111" t="s">
        <v>185</v>
      </c>
      <c r="M559" s="109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</row>
    <row r="560" spans="1:27" ht="15">
      <c r="A560" s="124">
        <v>557</v>
      </c>
      <c r="B560" s="113" t="s">
        <v>3371</v>
      </c>
      <c r="C560" s="113" t="s">
        <v>17</v>
      </c>
      <c r="D560" s="113" t="s">
        <v>3372</v>
      </c>
      <c r="E560" s="109" t="s">
        <v>4477</v>
      </c>
      <c r="F560" s="134" t="s">
        <v>4787</v>
      </c>
      <c r="G560" s="109" t="s">
        <v>365</v>
      </c>
      <c r="H560" s="109">
        <v>299</v>
      </c>
      <c r="I560" s="109" t="s">
        <v>29</v>
      </c>
      <c r="J560" s="109"/>
      <c r="K560" s="109" t="s">
        <v>796</v>
      </c>
      <c r="L560" s="111" t="s">
        <v>185</v>
      </c>
      <c r="M560" s="109">
        <v>2024</v>
      </c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</row>
    <row r="561" spans="1:27" ht="15">
      <c r="A561" s="124">
        <v>558</v>
      </c>
      <c r="B561" s="113" t="s">
        <v>4788</v>
      </c>
      <c r="C561" s="113" t="s">
        <v>17</v>
      </c>
      <c r="D561" s="113" t="s">
        <v>3372</v>
      </c>
      <c r="E561" s="109" t="s">
        <v>4477</v>
      </c>
      <c r="F561" s="134" t="s">
        <v>4789</v>
      </c>
      <c r="G561" s="109" t="s">
        <v>177</v>
      </c>
      <c r="H561" s="109">
        <v>299</v>
      </c>
      <c r="I561" s="109" t="s">
        <v>29</v>
      </c>
      <c r="J561" s="109"/>
      <c r="K561" s="109" t="s">
        <v>796</v>
      </c>
      <c r="L561" s="111" t="s">
        <v>185</v>
      </c>
      <c r="M561" s="109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</row>
    <row r="562" spans="1:27" ht="15">
      <c r="A562" s="124">
        <v>559</v>
      </c>
      <c r="B562" s="113" t="s">
        <v>4790</v>
      </c>
      <c r="C562" s="113" t="s">
        <v>33</v>
      </c>
      <c r="D562" s="113" t="s">
        <v>3375</v>
      </c>
      <c r="E562" s="109" t="s">
        <v>4477</v>
      </c>
      <c r="F562" s="134" t="s">
        <v>4791</v>
      </c>
      <c r="G562" s="109" t="s">
        <v>3205</v>
      </c>
      <c r="H562" s="109">
        <v>399</v>
      </c>
      <c r="I562" s="109" t="s">
        <v>20</v>
      </c>
      <c r="J562" s="109"/>
      <c r="K562" s="109" t="s">
        <v>796</v>
      </c>
      <c r="L562" s="111" t="s">
        <v>185</v>
      </c>
      <c r="M562" s="109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</row>
    <row r="563" spans="1:27" ht="15">
      <c r="A563" s="124">
        <v>560</v>
      </c>
      <c r="B563" s="112" t="s">
        <v>4792</v>
      </c>
      <c r="C563" s="112" t="s">
        <v>17</v>
      </c>
      <c r="D563" s="112" t="s">
        <v>4142</v>
      </c>
      <c r="E563" s="109" t="s">
        <v>4477</v>
      </c>
      <c r="F563" s="176">
        <v>9789355438027</v>
      </c>
      <c r="G563" s="156" t="s">
        <v>637</v>
      </c>
      <c r="H563" s="131">
        <v>399</v>
      </c>
      <c r="I563" s="156" t="s">
        <v>29</v>
      </c>
      <c r="J563" s="112"/>
      <c r="K563" s="109" t="s">
        <v>796</v>
      </c>
      <c r="L563" s="111" t="s">
        <v>185</v>
      </c>
      <c r="M563" s="156">
        <v>2023</v>
      </c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  <c r="AA563" s="112"/>
    </row>
    <row r="564" spans="1:27" ht="15">
      <c r="A564" s="124">
        <v>561</v>
      </c>
      <c r="B564" s="113" t="s">
        <v>5960</v>
      </c>
      <c r="C564" s="113" t="s">
        <v>17</v>
      </c>
      <c r="D564" s="113" t="s">
        <v>4793</v>
      </c>
      <c r="E564" s="109" t="s">
        <v>4477</v>
      </c>
      <c r="F564" s="134" t="s">
        <v>4794</v>
      </c>
      <c r="G564" s="109" t="s">
        <v>4795</v>
      </c>
      <c r="H564" s="109">
        <v>350</v>
      </c>
      <c r="I564" s="109" t="s">
        <v>29</v>
      </c>
      <c r="J564" s="109"/>
      <c r="K564" s="109" t="s">
        <v>796</v>
      </c>
      <c r="L564" s="111" t="s">
        <v>185</v>
      </c>
      <c r="M564" s="109">
        <v>2021</v>
      </c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</row>
    <row r="565" spans="1:27" ht="30">
      <c r="A565" s="124">
        <v>562</v>
      </c>
      <c r="B565" s="113" t="s">
        <v>4796</v>
      </c>
      <c r="C565" s="113" t="s">
        <v>49</v>
      </c>
      <c r="D565" s="113" t="s">
        <v>4797</v>
      </c>
      <c r="E565" s="109" t="s">
        <v>4477</v>
      </c>
      <c r="F565" s="134" t="s">
        <v>4798</v>
      </c>
      <c r="G565" s="109" t="s">
        <v>444</v>
      </c>
      <c r="H565" s="109">
        <v>399</v>
      </c>
      <c r="I565" s="109" t="s">
        <v>20</v>
      </c>
      <c r="J565" s="109"/>
      <c r="K565" s="109" t="s">
        <v>796</v>
      </c>
      <c r="L565" s="111" t="s">
        <v>185</v>
      </c>
      <c r="M565" s="109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</row>
    <row r="566" spans="1:27" ht="30">
      <c r="A566" s="124">
        <v>563</v>
      </c>
      <c r="B566" s="113" t="s">
        <v>4799</v>
      </c>
      <c r="C566" s="113" t="s">
        <v>1539</v>
      </c>
      <c r="D566" s="113" t="s">
        <v>4800</v>
      </c>
      <c r="E566" s="109" t="s">
        <v>4477</v>
      </c>
      <c r="F566" s="134" t="s">
        <v>4801</v>
      </c>
      <c r="G566" s="109" t="s">
        <v>795</v>
      </c>
      <c r="H566" s="109">
        <v>175</v>
      </c>
      <c r="I566" s="109" t="s">
        <v>29</v>
      </c>
      <c r="J566" s="109"/>
      <c r="K566" s="109" t="s">
        <v>796</v>
      </c>
      <c r="L566" s="111" t="s">
        <v>538</v>
      </c>
      <c r="M566" s="109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</row>
    <row r="567" spans="1:27" ht="15">
      <c r="A567" s="124">
        <v>564</v>
      </c>
      <c r="B567" s="113" t="s">
        <v>4802</v>
      </c>
      <c r="C567" s="113" t="s">
        <v>49</v>
      </c>
      <c r="D567" s="113" t="s">
        <v>947</v>
      </c>
      <c r="E567" s="109" t="s">
        <v>4477</v>
      </c>
      <c r="F567" s="134" t="s">
        <v>4803</v>
      </c>
      <c r="G567" s="109" t="s">
        <v>1643</v>
      </c>
      <c r="H567" s="109">
        <v>250</v>
      </c>
      <c r="I567" s="109" t="s">
        <v>3396</v>
      </c>
      <c r="J567" s="109"/>
      <c r="K567" s="109" t="s">
        <v>796</v>
      </c>
      <c r="L567" s="111" t="s">
        <v>873</v>
      </c>
      <c r="M567" s="109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</row>
    <row r="568" spans="1:27" ht="15">
      <c r="A568" s="124">
        <v>565</v>
      </c>
      <c r="B568" s="113" t="s">
        <v>4804</v>
      </c>
      <c r="C568" s="113" t="s">
        <v>49</v>
      </c>
      <c r="D568" s="113" t="s">
        <v>2004</v>
      </c>
      <c r="E568" s="109" t="s">
        <v>4477</v>
      </c>
      <c r="F568" s="134" t="s">
        <v>4805</v>
      </c>
      <c r="G568" s="109" t="s">
        <v>939</v>
      </c>
      <c r="H568" s="109">
        <v>699</v>
      </c>
      <c r="I568" s="109" t="s">
        <v>2211</v>
      </c>
      <c r="J568" s="109"/>
      <c r="K568" s="109" t="s">
        <v>796</v>
      </c>
      <c r="L568" s="111" t="s">
        <v>739</v>
      </c>
      <c r="M568" s="109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</row>
    <row r="569" spans="1:27" ht="15">
      <c r="A569" s="124">
        <v>566</v>
      </c>
      <c r="B569" s="113" t="s">
        <v>4806</v>
      </c>
      <c r="C569" s="113" t="s">
        <v>17</v>
      </c>
      <c r="D569" s="113" t="s">
        <v>1899</v>
      </c>
      <c r="E569" s="109" t="s">
        <v>4477</v>
      </c>
      <c r="F569" s="134" t="s">
        <v>4807</v>
      </c>
      <c r="G569" s="109" t="s">
        <v>3740</v>
      </c>
      <c r="H569" s="109">
        <v>399</v>
      </c>
      <c r="I569" s="109" t="s">
        <v>194</v>
      </c>
      <c r="J569" s="109"/>
      <c r="K569" s="109" t="s">
        <v>796</v>
      </c>
      <c r="L569" s="111" t="s">
        <v>185</v>
      </c>
      <c r="M569" s="109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</row>
    <row r="570" spans="1:27" ht="15">
      <c r="A570" s="124">
        <v>567</v>
      </c>
      <c r="B570" s="113" t="s">
        <v>4808</v>
      </c>
      <c r="C570" s="113" t="s">
        <v>17</v>
      </c>
      <c r="D570" s="113" t="s">
        <v>882</v>
      </c>
      <c r="E570" s="109" t="s">
        <v>4477</v>
      </c>
      <c r="F570" s="134" t="s">
        <v>4809</v>
      </c>
      <c r="G570" s="109" t="s">
        <v>1778</v>
      </c>
      <c r="H570" s="109">
        <v>199</v>
      </c>
      <c r="I570" s="109" t="s">
        <v>29</v>
      </c>
      <c r="J570" s="109"/>
      <c r="K570" s="109" t="s">
        <v>796</v>
      </c>
      <c r="L570" s="111" t="s">
        <v>185</v>
      </c>
      <c r="M570" s="109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</row>
    <row r="571" spans="1:27" ht="15">
      <c r="A571" s="124">
        <v>568</v>
      </c>
      <c r="B571" s="113" t="s">
        <v>4810</v>
      </c>
      <c r="C571" s="113" t="s">
        <v>1539</v>
      </c>
      <c r="D571" s="113" t="s">
        <v>905</v>
      </c>
      <c r="E571" s="109" t="s">
        <v>4477</v>
      </c>
      <c r="F571" s="134" t="s">
        <v>4811</v>
      </c>
      <c r="G571" s="109" t="s">
        <v>294</v>
      </c>
      <c r="H571" s="109">
        <v>499</v>
      </c>
      <c r="I571" s="109" t="s">
        <v>20</v>
      </c>
      <c r="J571" s="109"/>
      <c r="K571" s="109" t="s">
        <v>796</v>
      </c>
      <c r="L571" s="111" t="s">
        <v>185</v>
      </c>
      <c r="M571" s="109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</row>
    <row r="572" spans="1:27" ht="15">
      <c r="A572" s="124">
        <v>569</v>
      </c>
      <c r="B572" s="113" t="s">
        <v>4812</v>
      </c>
      <c r="C572" s="113" t="s">
        <v>49</v>
      </c>
      <c r="D572" s="113" t="s">
        <v>1465</v>
      </c>
      <c r="E572" s="109" t="s">
        <v>4477</v>
      </c>
      <c r="F572" s="134" t="s">
        <v>4813</v>
      </c>
      <c r="G572" s="109" t="s">
        <v>290</v>
      </c>
      <c r="H572" s="109">
        <v>175</v>
      </c>
      <c r="I572" s="109" t="s">
        <v>29</v>
      </c>
      <c r="J572" s="109"/>
      <c r="K572" s="109" t="s">
        <v>941</v>
      </c>
      <c r="L572" s="111" t="s">
        <v>185</v>
      </c>
      <c r="M572" s="109">
        <v>2020</v>
      </c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</row>
    <row r="573" spans="1:27" ht="15">
      <c r="A573" s="124">
        <v>570</v>
      </c>
      <c r="B573" s="113" t="s">
        <v>4814</v>
      </c>
      <c r="C573" s="113" t="s">
        <v>17</v>
      </c>
      <c r="D573" s="113" t="s">
        <v>2004</v>
      </c>
      <c r="E573" s="109" t="s">
        <v>4477</v>
      </c>
      <c r="F573" s="134" t="s">
        <v>4815</v>
      </c>
      <c r="G573" s="109" t="s">
        <v>177</v>
      </c>
      <c r="H573" s="109">
        <v>499</v>
      </c>
      <c r="I573" s="109" t="s">
        <v>2211</v>
      </c>
      <c r="J573" s="109"/>
      <c r="K573" s="109" t="s">
        <v>796</v>
      </c>
      <c r="L573" s="111" t="s">
        <v>739</v>
      </c>
      <c r="M573" s="109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</row>
    <row r="574" spans="1:27" ht="45">
      <c r="A574" s="124">
        <v>571</v>
      </c>
      <c r="B574" s="113" t="s">
        <v>4816</v>
      </c>
      <c r="C574" s="113" t="s">
        <v>49</v>
      </c>
      <c r="D574" s="113" t="s">
        <v>3679</v>
      </c>
      <c r="E574" s="109" t="s">
        <v>4477</v>
      </c>
      <c r="F574" s="134" t="s">
        <v>4817</v>
      </c>
      <c r="G574" s="109" t="s">
        <v>4818</v>
      </c>
      <c r="H574" s="109">
        <v>499</v>
      </c>
      <c r="I574" s="109" t="s">
        <v>29</v>
      </c>
      <c r="J574" s="109"/>
      <c r="K574" s="109" t="s">
        <v>916</v>
      </c>
      <c r="L574" s="111" t="s">
        <v>1633</v>
      </c>
      <c r="M574" s="109">
        <v>2024</v>
      </c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</row>
    <row r="575" spans="1:27" ht="15">
      <c r="A575" s="124">
        <v>572</v>
      </c>
      <c r="B575" s="113" t="s">
        <v>4819</v>
      </c>
      <c r="C575" s="113" t="s">
        <v>1539</v>
      </c>
      <c r="D575" s="113" t="s">
        <v>4820</v>
      </c>
      <c r="E575" s="109" t="s">
        <v>4477</v>
      </c>
      <c r="F575" s="134" t="s">
        <v>4821</v>
      </c>
      <c r="G575" s="109" t="s">
        <v>891</v>
      </c>
      <c r="H575" s="109">
        <v>275</v>
      </c>
      <c r="I575" s="109" t="s">
        <v>20</v>
      </c>
      <c r="J575" s="109"/>
      <c r="K575" s="109" t="s">
        <v>796</v>
      </c>
      <c r="L575" s="111" t="s">
        <v>104</v>
      </c>
      <c r="M575" s="109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</row>
    <row r="576" spans="1:27" ht="15">
      <c r="A576" s="124">
        <v>573</v>
      </c>
      <c r="B576" s="113" t="s">
        <v>4469</v>
      </c>
      <c r="C576" s="113" t="s">
        <v>17</v>
      </c>
      <c r="D576" s="113" t="s">
        <v>1232</v>
      </c>
      <c r="E576" s="109" t="s">
        <v>4477</v>
      </c>
      <c r="F576" s="134" t="s">
        <v>4822</v>
      </c>
      <c r="G576" s="109" t="s">
        <v>1089</v>
      </c>
      <c r="H576" s="109">
        <v>249</v>
      </c>
      <c r="I576" s="109" t="s">
        <v>20</v>
      </c>
      <c r="J576" s="109"/>
      <c r="K576" s="109" t="s">
        <v>796</v>
      </c>
      <c r="L576" s="111" t="s">
        <v>185</v>
      </c>
      <c r="M576" s="109">
        <v>2013</v>
      </c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</row>
    <row r="577" spans="1:27" ht="15">
      <c r="A577" s="124">
        <v>574</v>
      </c>
      <c r="B577" s="113" t="s">
        <v>4823</v>
      </c>
      <c r="C577" s="113" t="s">
        <v>17</v>
      </c>
      <c r="D577" s="113" t="s">
        <v>3085</v>
      </c>
      <c r="E577" s="109" t="s">
        <v>4477</v>
      </c>
      <c r="F577" s="134" t="s">
        <v>4824</v>
      </c>
      <c r="G577" s="109" t="s">
        <v>1089</v>
      </c>
      <c r="H577" s="109">
        <v>499</v>
      </c>
      <c r="I577" s="109" t="s">
        <v>20</v>
      </c>
      <c r="J577" s="109"/>
      <c r="K577" s="109" t="s">
        <v>796</v>
      </c>
      <c r="L577" s="111" t="s">
        <v>366</v>
      </c>
      <c r="M577" s="109">
        <v>2023</v>
      </c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</row>
    <row r="578" spans="1:27" ht="15">
      <c r="A578" s="124">
        <v>575</v>
      </c>
      <c r="B578" s="113" t="s">
        <v>4825</v>
      </c>
      <c r="C578" s="113" t="s">
        <v>49</v>
      </c>
      <c r="D578" s="113" t="s">
        <v>3402</v>
      </c>
      <c r="E578" s="109" t="s">
        <v>4477</v>
      </c>
      <c r="F578" s="134" t="s">
        <v>4826</v>
      </c>
      <c r="G578" s="109" t="s">
        <v>3428</v>
      </c>
      <c r="H578" s="109">
        <v>499</v>
      </c>
      <c r="I578" s="109" t="s">
        <v>20</v>
      </c>
      <c r="J578" s="109"/>
      <c r="K578" s="109" t="s">
        <v>796</v>
      </c>
      <c r="L578" s="111" t="s">
        <v>1633</v>
      </c>
      <c r="M578" s="109">
        <v>2024</v>
      </c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</row>
    <row r="579" spans="1:27" ht="15">
      <c r="A579" s="124">
        <v>576</v>
      </c>
      <c r="B579" s="113" t="s">
        <v>1487</v>
      </c>
      <c r="C579" s="113" t="s">
        <v>1539</v>
      </c>
      <c r="D579" s="113" t="s">
        <v>905</v>
      </c>
      <c r="E579" s="109" t="s">
        <v>4477</v>
      </c>
      <c r="F579" s="134" t="s">
        <v>4827</v>
      </c>
      <c r="G579" s="109" t="s">
        <v>1172</v>
      </c>
      <c r="H579" s="109">
        <v>199</v>
      </c>
      <c r="I579" s="109" t="s">
        <v>244</v>
      </c>
      <c r="J579" s="109"/>
      <c r="K579" s="109" t="s">
        <v>796</v>
      </c>
      <c r="L579" s="111" t="s">
        <v>1188</v>
      </c>
      <c r="M579" s="109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</row>
    <row r="580" spans="1:27" ht="15">
      <c r="A580" s="124">
        <v>577</v>
      </c>
      <c r="B580" s="113" t="s">
        <v>4828</v>
      </c>
      <c r="C580" s="113" t="s">
        <v>1539</v>
      </c>
      <c r="D580" s="113" t="s">
        <v>4829</v>
      </c>
      <c r="E580" s="109" t="s">
        <v>4477</v>
      </c>
      <c r="F580" s="134" t="s">
        <v>4830</v>
      </c>
      <c r="G580" s="109" t="s">
        <v>1426</v>
      </c>
      <c r="H580" s="109">
        <v>250</v>
      </c>
      <c r="I580" s="109" t="s">
        <v>20</v>
      </c>
      <c r="J580" s="109"/>
      <c r="K580" s="109" t="s">
        <v>796</v>
      </c>
      <c r="L580" s="111" t="s">
        <v>40</v>
      </c>
      <c r="M580" s="109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</row>
    <row r="581" spans="1:27" ht="30">
      <c r="A581" s="124">
        <v>578</v>
      </c>
      <c r="B581" s="113" t="s">
        <v>4831</v>
      </c>
      <c r="C581" s="113" t="s">
        <v>49</v>
      </c>
      <c r="D581" s="113" t="s">
        <v>2172</v>
      </c>
      <c r="E581" s="109" t="s">
        <v>4477</v>
      </c>
      <c r="F581" s="134" t="s">
        <v>4832</v>
      </c>
      <c r="G581" s="109" t="s">
        <v>4833</v>
      </c>
      <c r="H581" s="109">
        <v>299</v>
      </c>
      <c r="I581" s="109" t="s">
        <v>29</v>
      </c>
      <c r="J581" s="109"/>
      <c r="K581" s="109" t="s">
        <v>796</v>
      </c>
      <c r="L581" s="111" t="s">
        <v>4223</v>
      </c>
      <c r="M581" s="109">
        <v>2021</v>
      </c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</row>
    <row r="582" spans="1:27" ht="15">
      <c r="A582" s="124">
        <v>579</v>
      </c>
      <c r="B582" s="113" t="s">
        <v>5961</v>
      </c>
      <c r="C582" s="113" t="s">
        <v>17</v>
      </c>
      <c r="D582" s="113" t="s">
        <v>868</v>
      </c>
      <c r="E582" s="109" t="s">
        <v>4477</v>
      </c>
      <c r="F582" s="134" t="s">
        <v>4834</v>
      </c>
      <c r="G582" s="109" t="s">
        <v>348</v>
      </c>
      <c r="H582" s="109">
        <v>350</v>
      </c>
      <c r="I582" s="109" t="s">
        <v>20</v>
      </c>
      <c r="J582" s="109"/>
      <c r="K582" s="109" t="s">
        <v>796</v>
      </c>
      <c r="L582" s="111" t="s">
        <v>185</v>
      </c>
      <c r="M582" s="109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</row>
    <row r="583" spans="1:27" ht="15">
      <c r="A583" s="124">
        <v>580</v>
      </c>
      <c r="B583" s="113" t="s">
        <v>3477</v>
      </c>
      <c r="C583" s="113" t="s">
        <v>49</v>
      </c>
      <c r="D583" s="113" t="s">
        <v>3478</v>
      </c>
      <c r="E583" s="109" t="s">
        <v>4477</v>
      </c>
      <c r="F583" s="134" t="s">
        <v>4835</v>
      </c>
      <c r="G583" s="109" t="s">
        <v>202</v>
      </c>
      <c r="H583" s="109">
        <v>399</v>
      </c>
      <c r="I583" s="109" t="s">
        <v>2106</v>
      </c>
      <c r="J583" s="109"/>
      <c r="K583" s="109" t="s">
        <v>916</v>
      </c>
      <c r="L583" s="111" t="s">
        <v>185</v>
      </c>
      <c r="M583" s="109">
        <v>2024</v>
      </c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</row>
    <row r="584" spans="1:27" ht="30">
      <c r="A584" s="124">
        <v>581</v>
      </c>
      <c r="B584" s="113" t="s">
        <v>5962</v>
      </c>
      <c r="C584" s="113" t="s">
        <v>1539</v>
      </c>
      <c r="D584" s="113" t="s">
        <v>1244</v>
      </c>
      <c r="E584" s="109" t="s">
        <v>4477</v>
      </c>
      <c r="F584" s="134" t="s">
        <v>4836</v>
      </c>
      <c r="G584" s="109" t="s">
        <v>3132</v>
      </c>
      <c r="H584" s="109">
        <v>399</v>
      </c>
      <c r="I584" s="109" t="s">
        <v>29</v>
      </c>
      <c r="J584" s="109"/>
      <c r="K584" s="109" t="s">
        <v>796</v>
      </c>
      <c r="L584" s="111" t="s">
        <v>185</v>
      </c>
      <c r="M584" s="109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</row>
    <row r="585" spans="1:27" ht="15">
      <c r="A585" s="124">
        <v>582</v>
      </c>
      <c r="B585" s="113" t="s">
        <v>4837</v>
      </c>
      <c r="C585" s="113" t="s">
        <v>33</v>
      </c>
      <c r="D585" s="113" t="s">
        <v>4838</v>
      </c>
      <c r="E585" s="109" t="s">
        <v>4477</v>
      </c>
      <c r="F585" s="134" t="s">
        <v>4839</v>
      </c>
      <c r="G585" s="109" t="s">
        <v>2342</v>
      </c>
      <c r="H585" s="109">
        <v>350</v>
      </c>
      <c r="I585" s="109" t="s">
        <v>20</v>
      </c>
      <c r="J585" s="109"/>
      <c r="K585" s="109" t="s">
        <v>796</v>
      </c>
      <c r="L585" s="111" t="s">
        <v>185</v>
      </c>
      <c r="M585" s="109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</row>
    <row r="586" spans="1:27" ht="45">
      <c r="A586" s="124">
        <v>583</v>
      </c>
      <c r="B586" s="113" t="s">
        <v>4840</v>
      </c>
      <c r="C586" s="113" t="s">
        <v>49</v>
      </c>
      <c r="D586" s="113" t="s">
        <v>2438</v>
      </c>
      <c r="E586" s="109" t="s">
        <v>4477</v>
      </c>
      <c r="F586" s="134" t="s">
        <v>4841</v>
      </c>
      <c r="G586" s="109" t="s">
        <v>939</v>
      </c>
      <c r="H586" s="109">
        <v>399</v>
      </c>
      <c r="I586" s="109" t="s">
        <v>20</v>
      </c>
      <c r="J586" s="109"/>
      <c r="K586" s="109" t="s">
        <v>796</v>
      </c>
      <c r="L586" s="111" t="s">
        <v>2113</v>
      </c>
      <c r="M586" s="109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</row>
    <row r="587" spans="1:27" ht="30">
      <c r="A587" s="124">
        <v>584</v>
      </c>
      <c r="B587" s="113" t="s">
        <v>4842</v>
      </c>
      <c r="C587" s="113" t="s">
        <v>49</v>
      </c>
      <c r="D587" s="113" t="s">
        <v>4843</v>
      </c>
      <c r="E587" s="109" t="s">
        <v>4477</v>
      </c>
      <c r="F587" s="134" t="s">
        <v>4844</v>
      </c>
      <c r="G587" s="109" t="s">
        <v>811</v>
      </c>
      <c r="H587" s="109">
        <v>399</v>
      </c>
      <c r="I587" s="109" t="s">
        <v>20</v>
      </c>
      <c r="J587" s="109"/>
      <c r="K587" s="109" t="s">
        <v>796</v>
      </c>
      <c r="L587" s="111" t="s">
        <v>104</v>
      </c>
      <c r="M587" s="109">
        <v>2024</v>
      </c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</row>
    <row r="588" spans="1:27" ht="15">
      <c r="A588" s="124">
        <v>585</v>
      </c>
      <c r="B588" s="113" t="s">
        <v>4845</v>
      </c>
      <c r="C588" s="113" t="s">
        <v>33</v>
      </c>
      <c r="D588" s="113" t="s">
        <v>4846</v>
      </c>
      <c r="E588" s="109" t="s">
        <v>4477</v>
      </c>
      <c r="F588" s="134" t="s">
        <v>4847</v>
      </c>
      <c r="G588" s="109" t="s">
        <v>840</v>
      </c>
      <c r="H588" s="109">
        <v>275</v>
      </c>
      <c r="I588" s="109" t="s">
        <v>20</v>
      </c>
      <c r="J588" s="109"/>
      <c r="K588" s="109" t="s">
        <v>796</v>
      </c>
      <c r="L588" s="111" t="s">
        <v>104</v>
      </c>
      <c r="M588" s="109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</row>
    <row r="589" spans="1:27" ht="15">
      <c r="A589" s="124">
        <v>586</v>
      </c>
      <c r="B589" s="113" t="s">
        <v>4250</v>
      </c>
      <c r="C589" s="113" t="s">
        <v>33</v>
      </c>
      <c r="D589" s="113" t="s">
        <v>3491</v>
      </c>
      <c r="E589" s="109" t="s">
        <v>4477</v>
      </c>
      <c r="F589" s="134" t="s">
        <v>4848</v>
      </c>
      <c r="G589" s="109" t="s">
        <v>1069</v>
      </c>
      <c r="H589" s="109">
        <v>225</v>
      </c>
      <c r="I589" s="109" t="s">
        <v>29</v>
      </c>
      <c r="J589" s="109"/>
      <c r="K589" s="109" t="s">
        <v>796</v>
      </c>
      <c r="L589" s="111" t="s">
        <v>30</v>
      </c>
      <c r="M589" s="109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</row>
    <row r="590" spans="1:27" ht="15">
      <c r="A590" s="124">
        <v>587</v>
      </c>
      <c r="B590" s="113" t="s">
        <v>4849</v>
      </c>
      <c r="C590" s="113" t="s">
        <v>49</v>
      </c>
      <c r="D590" s="113" t="s">
        <v>1232</v>
      </c>
      <c r="E590" s="109" t="s">
        <v>4477</v>
      </c>
      <c r="F590" s="134" t="s">
        <v>4850</v>
      </c>
      <c r="G590" s="109" t="s">
        <v>337</v>
      </c>
      <c r="H590" s="109">
        <v>299</v>
      </c>
      <c r="I590" s="109" t="s">
        <v>29</v>
      </c>
      <c r="J590" s="109"/>
      <c r="K590" s="109" t="s">
        <v>796</v>
      </c>
      <c r="L590" s="111" t="s">
        <v>185</v>
      </c>
      <c r="M590" s="109">
        <v>2021</v>
      </c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</row>
    <row r="591" spans="1:27" ht="15">
      <c r="A591" s="124">
        <v>588</v>
      </c>
      <c r="B591" s="113" t="s">
        <v>4851</v>
      </c>
      <c r="C591" s="113" t="s">
        <v>33</v>
      </c>
      <c r="D591" s="113" t="s">
        <v>893</v>
      </c>
      <c r="E591" s="109" t="s">
        <v>4477</v>
      </c>
      <c r="F591" s="134" t="s">
        <v>4852</v>
      </c>
      <c r="G591" s="109" t="s">
        <v>814</v>
      </c>
      <c r="H591" s="109">
        <v>199</v>
      </c>
      <c r="I591" s="109" t="s">
        <v>20</v>
      </c>
      <c r="J591" s="109"/>
      <c r="K591" s="109" t="s">
        <v>796</v>
      </c>
      <c r="L591" s="111" t="s">
        <v>185</v>
      </c>
      <c r="M591" s="109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</row>
    <row r="592" spans="1:27" ht="15">
      <c r="A592" s="124">
        <v>589</v>
      </c>
      <c r="B592" s="113" t="s">
        <v>4853</v>
      </c>
      <c r="C592" s="113" t="s">
        <v>17</v>
      </c>
      <c r="D592" s="113" t="s">
        <v>4854</v>
      </c>
      <c r="E592" s="109" t="s">
        <v>4477</v>
      </c>
      <c r="F592" s="134" t="s">
        <v>4855</v>
      </c>
      <c r="G592" s="109" t="s">
        <v>1129</v>
      </c>
      <c r="H592" s="109">
        <v>399</v>
      </c>
      <c r="I592" s="109" t="s">
        <v>20</v>
      </c>
      <c r="J592" s="109"/>
      <c r="K592" s="109" t="s">
        <v>796</v>
      </c>
      <c r="L592" s="111" t="s">
        <v>185</v>
      </c>
      <c r="M592" s="109">
        <v>2023</v>
      </c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</row>
    <row r="593" spans="1:27" ht="15">
      <c r="A593" s="124">
        <v>590</v>
      </c>
      <c r="B593" s="113" t="s">
        <v>4856</v>
      </c>
      <c r="C593" s="113" t="s">
        <v>1539</v>
      </c>
      <c r="D593" s="113" t="s">
        <v>4464</v>
      </c>
      <c r="E593" s="109" t="s">
        <v>4477</v>
      </c>
      <c r="F593" s="134" t="s">
        <v>4857</v>
      </c>
      <c r="G593" s="109" t="s">
        <v>177</v>
      </c>
      <c r="H593" s="109">
        <v>299</v>
      </c>
      <c r="I593" s="109" t="s">
        <v>29</v>
      </c>
      <c r="J593" s="109"/>
      <c r="K593" s="109" t="s">
        <v>796</v>
      </c>
      <c r="L593" s="111" t="s">
        <v>185</v>
      </c>
      <c r="M593" s="109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</row>
    <row r="594" spans="1:27" ht="15">
      <c r="A594" s="124">
        <v>591</v>
      </c>
      <c r="B594" s="113" t="s">
        <v>4858</v>
      </c>
      <c r="C594" s="113"/>
      <c r="D594" s="113" t="s">
        <v>1665</v>
      </c>
      <c r="E594" s="109" t="s">
        <v>4477</v>
      </c>
      <c r="F594" s="134" t="s">
        <v>4859</v>
      </c>
      <c r="G594" s="109" t="s">
        <v>4818</v>
      </c>
      <c r="H594" s="109">
        <v>399</v>
      </c>
      <c r="I594" s="109" t="s">
        <v>29</v>
      </c>
      <c r="J594" s="109"/>
      <c r="K594" s="109" t="s">
        <v>796</v>
      </c>
      <c r="L594" s="111" t="s">
        <v>30</v>
      </c>
      <c r="M594" s="109">
        <v>2022</v>
      </c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</row>
    <row r="595" spans="1:27" ht="15">
      <c r="A595" s="124">
        <v>592</v>
      </c>
      <c r="B595" s="113" t="s">
        <v>4860</v>
      </c>
      <c r="C595" s="113" t="s">
        <v>49</v>
      </c>
      <c r="D595" s="113" t="s">
        <v>1953</v>
      </c>
      <c r="E595" s="109" t="s">
        <v>4477</v>
      </c>
      <c r="F595" s="134" t="s">
        <v>4861</v>
      </c>
      <c r="G595" s="109" t="s">
        <v>448</v>
      </c>
      <c r="H595" s="109">
        <v>499</v>
      </c>
      <c r="I595" s="109" t="s">
        <v>2284</v>
      </c>
      <c r="J595" s="109"/>
      <c r="K595" s="109" t="s">
        <v>916</v>
      </c>
      <c r="L595" s="111" t="s">
        <v>185</v>
      </c>
      <c r="M595" s="109">
        <v>2020</v>
      </c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</row>
    <row r="596" spans="1:27" ht="15">
      <c r="A596" s="124">
        <v>593</v>
      </c>
      <c r="B596" s="113" t="s">
        <v>5963</v>
      </c>
      <c r="C596" s="113" t="s">
        <v>1539</v>
      </c>
      <c r="D596" s="113" t="s">
        <v>3528</v>
      </c>
      <c r="E596" s="109" t="s">
        <v>4477</v>
      </c>
      <c r="F596" s="134" t="s">
        <v>4862</v>
      </c>
      <c r="G596" s="109" t="s">
        <v>4863</v>
      </c>
      <c r="H596" s="109">
        <v>199</v>
      </c>
      <c r="I596" s="109" t="s">
        <v>244</v>
      </c>
      <c r="J596" s="109"/>
      <c r="K596" s="109" t="s">
        <v>796</v>
      </c>
      <c r="L596" s="111" t="s">
        <v>185</v>
      </c>
      <c r="M596" s="109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</row>
    <row r="597" spans="1:27" ht="30">
      <c r="A597" s="124">
        <v>594</v>
      </c>
      <c r="B597" s="113" t="s">
        <v>4864</v>
      </c>
      <c r="C597" s="113" t="s">
        <v>49</v>
      </c>
      <c r="D597" s="113" t="s">
        <v>1577</v>
      </c>
      <c r="E597" s="109" t="s">
        <v>4865</v>
      </c>
      <c r="F597" s="134" t="s">
        <v>4866</v>
      </c>
      <c r="G597" s="109" t="s">
        <v>614</v>
      </c>
      <c r="H597" s="109">
        <v>399</v>
      </c>
      <c r="I597" s="109" t="s">
        <v>29</v>
      </c>
      <c r="J597" s="109"/>
      <c r="K597" s="109" t="s">
        <v>796</v>
      </c>
      <c r="L597" s="111" t="s">
        <v>185</v>
      </c>
      <c r="M597" s="109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</row>
    <row r="598" spans="1:27" ht="15">
      <c r="A598" s="124">
        <v>595</v>
      </c>
      <c r="B598" s="111" t="s">
        <v>5964</v>
      </c>
      <c r="C598" s="113" t="s">
        <v>49</v>
      </c>
      <c r="D598" s="113" t="s">
        <v>1585</v>
      </c>
      <c r="E598" s="109" t="s">
        <v>4865</v>
      </c>
      <c r="F598" s="134" t="s">
        <v>4867</v>
      </c>
      <c r="G598" s="109" t="s">
        <v>3205</v>
      </c>
      <c r="H598" s="109">
        <v>499</v>
      </c>
      <c r="I598" s="109" t="s">
        <v>20</v>
      </c>
      <c r="J598" s="109"/>
      <c r="K598" s="109" t="s">
        <v>796</v>
      </c>
      <c r="L598" s="111" t="s">
        <v>181</v>
      </c>
      <c r="M598" s="109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</row>
    <row r="599" spans="1:27" ht="30">
      <c r="A599" s="124">
        <v>596</v>
      </c>
      <c r="B599" s="111" t="s">
        <v>4868</v>
      </c>
      <c r="C599" s="113" t="s">
        <v>49</v>
      </c>
      <c r="D599" s="113" t="s">
        <v>3583</v>
      </c>
      <c r="E599" s="109" t="s">
        <v>4865</v>
      </c>
      <c r="F599" s="134" t="s">
        <v>4869</v>
      </c>
      <c r="G599" s="109" t="s">
        <v>4870</v>
      </c>
      <c r="H599" s="109">
        <v>350</v>
      </c>
      <c r="I599" s="109" t="s">
        <v>29</v>
      </c>
      <c r="J599" s="109"/>
      <c r="K599" s="109" t="s">
        <v>796</v>
      </c>
      <c r="L599" s="111" t="s">
        <v>1633</v>
      </c>
      <c r="M599" s="109">
        <v>2022</v>
      </c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</row>
    <row r="600" spans="1:27" ht="30">
      <c r="A600" s="124">
        <v>597</v>
      </c>
      <c r="B600" s="111" t="s">
        <v>4871</v>
      </c>
      <c r="C600" s="113" t="s">
        <v>17</v>
      </c>
      <c r="D600" s="113" t="s">
        <v>3036</v>
      </c>
      <c r="E600" s="109" t="s">
        <v>4865</v>
      </c>
      <c r="F600" s="134" t="s">
        <v>4872</v>
      </c>
      <c r="G600" s="109" t="s">
        <v>1076</v>
      </c>
      <c r="H600" s="109">
        <v>299</v>
      </c>
      <c r="I600" s="109" t="s">
        <v>20</v>
      </c>
      <c r="J600" s="109"/>
      <c r="K600" s="109" t="s">
        <v>796</v>
      </c>
      <c r="L600" s="111" t="s">
        <v>1633</v>
      </c>
      <c r="M600" s="109">
        <v>2023</v>
      </c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</row>
    <row r="601" spans="1:27" ht="15">
      <c r="A601" s="124">
        <v>598</v>
      </c>
      <c r="B601" s="111" t="s">
        <v>4873</v>
      </c>
      <c r="C601" s="113" t="s">
        <v>1539</v>
      </c>
      <c r="D601" s="113" t="s">
        <v>832</v>
      </c>
      <c r="E601" s="109" t="s">
        <v>4865</v>
      </c>
      <c r="F601" s="134" t="s">
        <v>4874</v>
      </c>
      <c r="G601" s="109" t="s">
        <v>2520</v>
      </c>
      <c r="H601" s="109">
        <v>299</v>
      </c>
      <c r="I601" s="109" t="s">
        <v>29</v>
      </c>
      <c r="J601" s="109"/>
      <c r="K601" s="109" t="s">
        <v>796</v>
      </c>
      <c r="L601" s="111" t="s">
        <v>185</v>
      </c>
      <c r="M601" s="109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</row>
    <row r="602" spans="1:27" ht="15">
      <c r="A602" s="124">
        <v>599</v>
      </c>
      <c r="B602" s="111" t="s">
        <v>4875</v>
      </c>
      <c r="C602" s="113" t="s">
        <v>49</v>
      </c>
      <c r="D602" s="113" t="s">
        <v>3601</v>
      </c>
      <c r="E602" s="109" t="s">
        <v>4865</v>
      </c>
      <c r="F602" s="134" t="s">
        <v>4876</v>
      </c>
      <c r="G602" s="109" t="s">
        <v>2627</v>
      </c>
      <c r="H602" s="109">
        <v>599</v>
      </c>
      <c r="I602" s="109" t="s">
        <v>29</v>
      </c>
      <c r="J602" s="109"/>
      <c r="K602" s="109" t="s">
        <v>796</v>
      </c>
      <c r="L602" s="111" t="s">
        <v>30</v>
      </c>
      <c r="M602" s="109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</row>
    <row r="603" spans="1:27" ht="15">
      <c r="A603" s="124">
        <v>600</v>
      </c>
      <c r="B603" s="111" t="s">
        <v>4877</v>
      </c>
      <c r="C603" s="113" t="s">
        <v>49</v>
      </c>
      <c r="D603" s="113" t="s">
        <v>3601</v>
      </c>
      <c r="E603" s="109" t="s">
        <v>4865</v>
      </c>
      <c r="F603" s="134" t="s">
        <v>4878</v>
      </c>
      <c r="G603" s="109" t="s">
        <v>372</v>
      </c>
      <c r="H603" s="109">
        <v>399</v>
      </c>
      <c r="I603" s="109" t="s">
        <v>20</v>
      </c>
      <c r="J603" s="109"/>
      <c r="K603" s="109" t="s">
        <v>796</v>
      </c>
      <c r="L603" s="111" t="s">
        <v>30</v>
      </c>
      <c r="M603" s="109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</row>
    <row r="604" spans="1:27" ht="30">
      <c r="A604" s="124">
        <v>601</v>
      </c>
      <c r="B604" s="111" t="s">
        <v>4879</v>
      </c>
      <c r="C604" s="113" t="s">
        <v>49</v>
      </c>
      <c r="D604" s="113" t="s">
        <v>2128</v>
      </c>
      <c r="E604" s="109" t="s">
        <v>4865</v>
      </c>
      <c r="F604" s="134" t="s">
        <v>4880</v>
      </c>
      <c r="G604" s="109" t="s">
        <v>1778</v>
      </c>
      <c r="H604" s="109">
        <v>450</v>
      </c>
      <c r="I604" s="109" t="s">
        <v>20</v>
      </c>
      <c r="J604" s="109"/>
      <c r="K604" s="109" t="s">
        <v>796</v>
      </c>
      <c r="L604" s="111" t="s">
        <v>1703</v>
      </c>
      <c r="M604" s="109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</row>
    <row r="605" spans="1:27" ht="15">
      <c r="A605" s="124">
        <v>602</v>
      </c>
      <c r="B605" s="111" t="s">
        <v>3607</v>
      </c>
      <c r="C605" s="113" t="s">
        <v>17</v>
      </c>
      <c r="D605" s="113" t="s">
        <v>3601</v>
      </c>
      <c r="E605" s="109" t="s">
        <v>4865</v>
      </c>
      <c r="F605" s="134" t="s">
        <v>4881</v>
      </c>
      <c r="G605" s="109" t="s">
        <v>4882</v>
      </c>
      <c r="H605" s="109">
        <v>599</v>
      </c>
      <c r="I605" s="109" t="s">
        <v>29</v>
      </c>
      <c r="J605" s="109"/>
      <c r="K605" s="109" t="s">
        <v>796</v>
      </c>
      <c r="L605" s="111" t="s">
        <v>30</v>
      </c>
      <c r="M605" s="109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</row>
    <row r="606" spans="1:27" ht="15">
      <c r="A606" s="124">
        <v>603</v>
      </c>
      <c r="B606" s="111" t="s">
        <v>3609</v>
      </c>
      <c r="C606" s="113" t="s">
        <v>17</v>
      </c>
      <c r="D606" s="113" t="s">
        <v>1784</v>
      </c>
      <c r="E606" s="109" t="s">
        <v>4865</v>
      </c>
      <c r="F606" s="134" t="s">
        <v>4883</v>
      </c>
      <c r="G606" s="109" t="s">
        <v>222</v>
      </c>
      <c r="H606" s="109">
        <v>499</v>
      </c>
      <c r="I606" s="109" t="s">
        <v>20</v>
      </c>
      <c r="J606" s="109"/>
      <c r="K606" s="109" t="s">
        <v>796</v>
      </c>
      <c r="L606" s="111" t="s">
        <v>185</v>
      </c>
      <c r="M606" s="109">
        <v>2020</v>
      </c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</row>
    <row r="607" spans="1:27" ht="15">
      <c r="A607" s="124">
        <v>604</v>
      </c>
      <c r="B607" s="111" t="s">
        <v>4884</v>
      </c>
      <c r="C607" s="113" t="s">
        <v>49</v>
      </c>
      <c r="D607" s="113" t="s">
        <v>3625</v>
      </c>
      <c r="E607" s="109" t="s">
        <v>4865</v>
      </c>
      <c r="F607" s="134" t="s">
        <v>4885</v>
      </c>
      <c r="G607" s="109" t="s">
        <v>862</v>
      </c>
      <c r="H607" s="109">
        <v>150</v>
      </c>
      <c r="I607" s="109" t="s">
        <v>244</v>
      </c>
      <c r="J607" s="109"/>
      <c r="K607" s="109" t="s">
        <v>796</v>
      </c>
      <c r="L607" s="111" t="s">
        <v>185</v>
      </c>
      <c r="M607" s="109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</row>
    <row r="608" spans="1:27" ht="30">
      <c r="A608" s="124">
        <v>605</v>
      </c>
      <c r="B608" s="111" t="s">
        <v>3627</v>
      </c>
      <c r="C608" s="113" t="s">
        <v>1539</v>
      </c>
      <c r="D608" s="113" t="s">
        <v>1639</v>
      </c>
      <c r="E608" s="109" t="s">
        <v>4865</v>
      </c>
      <c r="F608" s="134" t="s">
        <v>4886</v>
      </c>
      <c r="G608" s="109" t="s">
        <v>448</v>
      </c>
      <c r="H608" s="109">
        <v>350</v>
      </c>
      <c r="I608" s="109" t="s">
        <v>20</v>
      </c>
      <c r="J608" s="109"/>
      <c r="K608" s="109" t="s">
        <v>796</v>
      </c>
      <c r="L608" s="111" t="s">
        <v>185</v>
      </c>
      <c r="M608" s="109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</row>
    <row r="609" spans="1:27" ht="15">
      <c r="A609" s="124">
        <v>606</v>
      </c>
      <c r="B609" s="111" t="s">
        <v>1882</v>
      </c>
      <c r="C609" s="113" t="s">
        <v>49</v>
      </c>
      <c r="D609" s="113" t="s">
        <v>1883</v>
      </c>
      <c r="E609" s="109" t="s">
        <v>4865</v>
      </c>
      <c r="F609" s="134" t="s">
        <v>4887</v>
      </c>
      <c r="G609" s="109" t="s">
        <v>108</v>
      </c>
      <c r="H609" s="109">
        <v>350</v>
      </c>
      <c r="I609" s="109" t="s">
        <v>20</v>
      </c>
      <c r="J609" s="109"/>
      <c r="K609" s="109" t="s">
        <v>796</v>
      </c>
      <c r="L609" s="111" t="s">
        <v>181</v>
      </c>
      <c r="M609" s="109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</row>
    <row r="610" spans="1:27" ht="15">
      <c r="A610" s="124">
        <v>607</v>
      </c>
      <c r="B610" s="113" t="s">
        <v>4888</v>
      </c>
      <c r="C610" s="113" t="s">
        <v>17</v>
      </c>
      <c r="D610" s="113" t="s">
        <v>1582</v>
      </c>
      <c r="E610" s="109" t="s">
        <v>4865</v>
      </c>
      <c r="F610" s="134" t="s">
        <v>4889</v>
      </c>
      <c r="G610" s="109" t="s">
        <v>4890</v>
      </c>
      <c r="H610" s="109">
        <v>499</v>
      </c>
      <c r="I610" s="109" t="s">
        <v>74</v>
      </c>
      <c r="J610" s="109"/>
      <c r="K610" s="109" t="s">
        <v>796</v>
      </c>
      <c r="L610" s="111" t="s">
        <v>804</v>
      </c>
      <c r="M610" s="109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</row>
    <row r="611" spans="1:27" ht="30">
      <c r="A611" s="124">
        <v>608</v>
      </c>
      <c r="B611" s="111" t="s">
        <v>4891</v>
      </c>
      <c r="C611" s="111" t="s">
        <v>49</v>
      </c>
      <c r="D611" s="111" t="s">
        <v>1732</v>
      </c>
      <c r="E611" s="109" t="s">
        <v>4865</v>
      </c>
      <c r="F611" s="134" t="s">
        <v>4892</v>
      </c>
      <c r="G611" s="109" t="s">
        <v>1648</v>
      </c>
      <c r="H611" s="109">
        <v>250</v>
      </c>
      <c r="I611" s="109" t="s">
        <v>29</v>
      </c>
      <c r="J611" s="109"/>
      <c r="K611" s="109" t="s">
        <v>796</v>
      </c>
      <c r="L611" s="111" t="s">
        <v>46</v>
      </c>
      <c r="M611" s="109">
        <v>2024</v>
      </c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</row>
    <row r="612" spans="1:27" ht="30">
      <c r="A612" s="124">
        <v>609</v>
      </c>
      <c r="B612" s="111" t="s">
        <v>4893</v>
      </c>
      <c r="C612" s="111" t="s">
        <v>17</v>
      </c>
      <c r="D612" s="111" t="s">
        <v>4894</v>
      </c>
      <c r="E612" s="109" t="s">
        <v>4865</v>
      </c>
      <c r="F612" s="134" t="s">
        <v>4895</v>
      </c>
      <c r="G612" s="109" t="s">
        <v>4896</v>
      </c>
      <c r="H612" s="109">
        <v>299</v>
      </c>
      <c r="I612" s="109" t="s">
        <v>29</v>
      </c>
      <c r="J612" s="109"/>
      <c r="K612" s="109" t="s">
        <v>796</v>
      </c>
      <c r="L612" s="111" t="s">
        <v>4897</v>
      </c>
      <c r="M612" s="109">
        <v>2021</v>
      </c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</row>
    <row r="613" spans="1:27" ht="15">
      <c r="A613" s="124">
        <v>610</v>
      </c>
      <c r="B613" s="111" t="s">
        <v>5965</v>
      </c>
      <c r="C613" s="111" t="s">
        <v>49</v>
      </c>
      <c r="D613" s="111" t="s">
        <v>947</v>
      </c>
      <c r="E613" s="109" t="s">
        <v>4865</v>
      </c>
      <c r="F613" s="134" t="s">
        <v>4898</v>
      </c>
      <c r="G613" s="109" t="s">
        <v>2342</v>
      </c>
      <c r="H613" s="109">
        <v>199</v>
      </c>
      <c r="I613" s="109" t="s">
        <v>915</v>
      </c>
      <c r="J613" s="109"/>
      <c r="K613" s="109" t="s">
        <v>796</v>
      </c>
      <c r="L613" s="111" t="s">
        <v>185</v>
      </c>
      <c r="M613" s="109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</row>
    <row r="614" spans="1:27" ht="15">
      <c r="A614" s="124">
        <v>611</v>
      </c>
      <c r="B614" s="111" t="s">
        <v>4899</v>
      </c>
      <c r="C614" s="111" t="s">
        <v>1539</v>
      </c>
      <c r="D614" s="111" t="s">
        <v>4900</v>
      </c>
      <c r="E614" s="109" t="s">
        <v>4865</v>
      </c>
      <c r="F614" s="134" t="s">
        <v>4901</v>
      </c>
      <c r="G614" s="109" t="s">
        <v>1401</v>
      </c>
      <c r="H614" s="109">
        <v>399</v>
      </c>
      <c r="I614" s="109" t="s">
        <v>29</v>
      </c>
      <c r="J614" s="109"/>
      <c r="K614" s="109" t="s">
        <v>796</v>
      </c>
      <c r="L614" s="111" t="s">
        <v>185</v>
      </c>
      <c r="M614" s="149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</row>
    <row r="615" spans="1:27" ht="30">
      <c r="A615" s="124">
        <v>612</v>
      </c>
      <c r="B615" s="113" t="s">
        <v>4902</v>
      </c>
      <c r="C615" s="113" t="s">
        <v>17</v>
      </c>
      <c r="D615" s="113" t="s">
        <v>4532</v>
      </c>
      <c r="E615" s="109" t="s">
        <v>4865</v>
      </c>
      <c r="F615" s="134" t="s">
        <v>4903</v>
      </c>
      <c r="G615" s="109" t="s">
        <v>4904</v>
      </c>
      <c r="H615" s="109">
        <v>325</v>
      </c>
      <c r="I615" s="109" t="s">
        <v>29</v>
      </c>
      <c r="J615" s="109"/>
      <c r="K615" s="109" t="s">
        <v>796</v>
      </c>
      <c r="L615" s="111" t="s">
        <v>185</v>
      </c>
      <c r="M615" s="109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</row>
    <row r="616" spans="1:27" ht="30">
      <c r="A616" s="124">
        <v>613</v>
      </c>
      <c r="B616" s="111" t="s">
        <v>4905</v>
      </c>
      <c r="C616" s="113" t="s">
        <v>17</v>
      </c>
      <c r="D616" s="111" t="s">
        <v>3679</v>
      </c>
      <c r="E616" s="109" t="s">
        <v>4865</v>
      </c>
      <c r="F616" s="134" t="s">
        <v>4906</v>
      </c>
      <c r="G616" s="109" t="s">
        <v>898</v>
      </c>
      <c r="H616" s="109">
        <v>399</v>
      </c>
      <c r="I616" s="109" t="s">
        <v>20</v>
      </c>
      <c r="J616" s="109"/>
      <c r="K616" s="109" t="s">
        <v>796</v>
      </c>
      <c r="L616" s="111" t="s">
        <v>4907</v>
      </c>
      <c r="M616" s="109">
        <v>2024</v>
      </c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</row>
    <row r="617" spans="1:27" ht="15">
      <c r="A617" s="124">
        <v>614</v>
      </c>
      <c r="B617" s="111" t="s">
        <v>4908</v>
      </c>
      <c r="C617" s="113" t="s">
        <v>17</v>
      </c>
      <c r="D617" s="111" t="s">
        <v>1842</v>
      </c>
      <c r="E617" s="109" t="s">
        <v>4865</v>
      </c>
      <c r="F617" s="134" t="s">
        <v>4909</v>
      </c>
      <c r="G617" s="109" t="s">
        <v>3342</v>
      </c>
      <c r="H617" s="109">
        <v>299</v>
      </c>
      <c r="I617" s="109" t="s">
        <v>1844</v>
      </c>
      <c r="J617" s="109"/>
      <c r="K617" s="109" t="s">
        <v>796</v>
      </c>
      <c r="L617" s="111" t="s">
        <v>185</v>
      </c>
      <c r="M617" s="109">
        <v>2022</v>
      </c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</row>
    <row r="618" spans="1:27" ht="45">
      <c r="A618" s="124">
        <v>615</v>
      </c>
      <c r="B618" s="111" t="s">
        <v>4910</v>
      </c>
      <c r="C618" s="113" t="s">
        <v>17</v>
      </c>
      <c r="D618" s="111" t="s">
        <v>4544</v>
      </c>
      <c r="E618" s="109" t="s">
        <v>4865</v>
      </c>
      <c r="F618" s="134" t="s">
        <v>4911</v>
      </c>
      <c r="G618" s="109" t="s">
        <v>845</v>
      </c>
      <c r="H618" s="109">
        <v>225</v>
      </c>
      <c r="I618" s="109" t="s">
        <v>29</v>
      </c>
      <c r="J618" s="109"/>
      <c r="K618" s="109" t="s">
        <v>796</v>
      </c>
      <c r="L618" s="111" t="s">
        <v>185</v>
      </c>
      <c r="M618" s="109">
        <v>2024</v>
      </c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</row>
    <row r="619" spans="1:27" ht="15">
      <c r="A619" s="124">
        <v>616</v>
      </c>
      <c r="B619" s="111" t="s">
        <v>4912</v>
      </c>
      <c r="C619" s="113" t="s">
        <v>17</v>
      </c>
      <c r="D619" s="111" t="s">
        <v>117</v>
      </c>
      <c r="E619" s="109" t="s">
        <v>4865</v>
      </c>
      <c r="F619" s="134" t="s">
        <v>4913</v>
      </c>
      <c r="G619" s="109" t="s">
        <v>1305</v>
      </c>
      <c r="H619" s="109">
        <v>250</v>
      </c>
      <c r="I619" s="109" t="s">
        <v>29</v>
      </c>
      <c r="J619" s="109"/>
      <c r="K619" s="109" t="s">
        <v>796</v>
      </c>
      <c r="L619" s="111" t="s">
        <v>185</v>
      </c>
      <c r="M619" s="109">
        <v>2024</v>
      </c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</row>
    <row r="620" spans="1:27" ht="30">
      <c r="A620" s="124">
        <v>617</v>
      </c>
      <c r="B620" s="111" t="s">
        <v>4914</v>
      </c>
      <c r="C620" s="113" t="s">
        <v>17</v>
      </c>
      <c r="D620" s="111" t="s">
        <v>1953</v>
      </c>
      <c r="E620" s="109" t="s">
        <v>4865</v>
      </c>
      <c r="F620" s="134" t="s">
        <v>4915</v>
      </c>
      <c r="G620" s="109" t="s">
        <v>328</v>
      </c>
      <c r="H620" s="109">
        <v>299</v>
      </c>
      <c r="I620" s="109" t="s">
        <v>1483</v>
      </c>
      <c r="J620" s="109"/>
      <c r="K620" s="109" t="s">
        <v>796</v>
      </c>
      <c r="L620" s="111" t="s">
        <v>185</v>
      </c>
      <c r="M620" s="109">
        <v>2024</v>
      </c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</row>
    <row r="621" spans="1:27" ht="15">
      <c r="A621" s="124">
        <v>618</v>
      </c>
      <c r="B621" s="111" t="s">
        <v>4916</v>
      </c>
      <c r="C621" s="111" t="s">
        <v>49</v>
      </c>
      <c r="D621" s="111" t="s">
        <v>1619</v>
      </c>
      <c r="E621" s="109" t="s">
        <v>4865</v>
      </c>
      <c r="F621" s="134" t="s">
        <v>4917</v>
      </c>
      <c r="G621" s="109" t="s">
        <v>1069</v>
      </c>
      <c r="H621" s="109">
        <v>399</v>
      </c>
      <c r="I621" s="109" t="s">
        <v>84</v>
      </c>
      <c r="J621" s="109"/>
      <c r="K621" s="109" t="s">
        <v>796</v>
      </c>
      <c r="L621" s="111" t="s">
        <v>181</v>
      </c>
      <c r="M621" s="109">
        <v>2021</v>
      </c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</row>
    <row r="622" spans="1:27" ht="15">
      <c r="A622" s="124">
        <v>619</v>
      </c>
      <c r="B622" s="111" t="s">
        <v>4918</v>
      </c>
      <c r="C622" s="111" t="s">
        <v>17</v>
      </c>
      <c r="D622" s="111" t="s">
        <v>905</v>
      </c>
      <c r="E622" s="109" t="s">
        <v>4865</v>
      </c>
      <c r="F622" s="134" t="s">
        <v>4919</v>
      </c>
      <c r="G622" s="109" t="s">
        <v>795</v>
      </c>
      <c r="H622" s="109">
        <v>199</v>
      </c>
      <c r="I622" s="109" t="s">
        <v>29</v>
      </c>
      <c r="J622" s="109"/>
      <c r="K622" s="109" t="s">
        <v>796</v>
      </c>
      <c r="L622" s="111" t="s">
        <v>185</v>
      </c>
      <c r="M622" s="109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</row>
    <row r="623" spans="1:27" ht="15">
      <c r="A623" s="124">
        <v>620</v>
      </c>
      <c r="B623" s="113" t="s">
        <v>4920</v>
      </c>
      <c r="C623" s="111" t="s">
        <v>17</v>
      </c>
      <c r="D623" s="111" t="s">
        <v>905</v>
      </c>
      <c r="E623" s="109" t="s">
        <v>4865</v>
      </c>
      <c r="F623" s="134" t="s">
        <v>4921</v>
      </c>
      <c r="G623" s="109" t="s">
        <v>1399</v>
      </c>
      <c r="H623" s="109">
        <v>250</v>
      </c>
      <c r="I623" s="109" t="s">
        <v>29</v>
      </c>
      <c r="J623" s="109"/>
      <c r="K623" s="109" t="s">
        <v>796</v>
      </c>
      <c r="L623" s="111" t="s">
        <v>185</v>
      </c>
      <c r="M623" s="109">
        <v>2023</v>
      </c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</row>
    <row r="624" spans="1:27" ht="45">
      <c r="A624" s="124">
        <v>621</v>
      </c>
      <c r="B624" s="113" t="s">
        <v>4922</v>
      </c>
      <c r="C624" s="111" t="s">
        <v>17</v>
      </c>
      <c r="D624" s="113" t="s">
        <v>4923</v>
      </c>
      <c r="E624" s="109" t="s">
        <v>4865</v>
      </c>
      <c r="F624" s="134" t="s">
        <v>4924</v>
      </c>
      <c r="G624" s="109" t="s">
        <v>331</v>
      </c>
      <c r="H624" s="109">
        <v>399</v>
      </c>
      <c r="I624" s="109" t="s">
        <v>1483</v>
      </c>
      <c r="J624" s="109"/>
      <c r="K624" s="109" t="s">
        <v>916</v>
      </c>
      <c r="L624" s="111" t="s">
        <v>185</v>
      </c>
      <c r="M624" s="109">
        <v>2022</v>
      </c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</row>
    <row r="625" spans="1:27" ht="15">
      <c r="A625" s="124">
        <v>622</v>
      </c>
      <c r="B625" s="113" t="s">
        <v>4925</v>
      </c>
      <c r="C625" s="113" t="s">
        <v>17</v>
      </c>
      <c r="D625" s="113" t="s">
        <v>905</v>
      </c>
      <c r="E625" s="109" t="s">
        <v>4865</v>
      </c>
      <c r="F625" s="134" t="s">
        <v>4926</v>
      </c>
      <c r="G625" s="109" t="s">
        <v>637</v>
      </c>
      <c r="H625" s="109">
        <v>399</v>
      </c>
      <c r="I625" s="109" t="s">
        <v>20</v>
      </c>
      <c r="J625" s="109"/>
      <c r="K625" s="109" t="s">
        <v>796</v>
      </c>
      <c r="L625" s="111" t="s">
        <v>185</v>
      </c>
      <c r="M625" s="109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</row>
    <row r="626" spans="1:27" ht="30">
      <c r="A626" s="124">
        <v>623</v>
      </c>
      <c r="B626" s="113" t="s">
        <v>4927</v>
      </c>
      <c r="C626" s="113" t="s">
        <v>17</v>
      </c>
      <c r="D626" s="113" t="s">
        <v>4345</v>
      </c>
      <c r="E626" s="109" t="s">
        <v>4865</v>
      </c>
      <c r="F626" s="134" t="s">
        <v>4928</v>
      </c>
      <c r="G626" s="109" t="s">
        <v>1401</v>
      </c>
      <c r="H626" s="109">
        <v>399</v>
      </c>
      <c r="I626" s="109" t="s">
        <v>4929</v>
      </c>
      <c r="J626" s="109"/>
      <c r="K626" s="109" t="s">
        <v>796</v>
      </c>
      <c r="L626" s="111" t="s">
        <v>185</v>
      </c>
      <c r="M626" s="109">
        <v>2022</v>
      </c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</row>
    <row r="627" spans="1:27" ht="15">
      <c r="A627" s="124">
        <v>624</v>
      </c>
      <c r="B627" s="113" t="s">
        <v>4930</v>
      </c>
      <c r="C627" s="113" t="s">
        <v>49</v>
      </c>
      <c r="D627" s="113" t="s">
        <v>2004</v>
      </c>
      <c r="E627" s="109" t="s">
        <v>4865</v>
      </c>
      <c r="F627" s="134" t="s">
        <v>4931</v>
      </c>
      <c r="G627" s="109" t="s">
        <v>444</v>
      </c>
      <c r="H627" s="109">
        <v>699</v>
      </c>
      <c r="I627" s="109" t="s">
        <v>2211</v>
      </c>
      <c r="J627" s="109"/>
      <c r="K627" s="109" t="s">
        <v>796</v>
      </c>
      <c r="L627" s="111" t="s">
        <v>739</v>
      </c>
      <c r="M627" s="109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</row>
    <row r="628" spans="1:27" ht="15">
      <c r="A628" s="124">
        <v>625</v>
      </c>
      <c r="B628" s="113" t="s">
        <v>4577</v>
      </c>
      <c r="C628" s="113" t="s">
        <v>49</v>
      </c>
      <c r="D628" s="113" t="s">
        <v>1585</v>
      </c>
      <c r="E628" s="109" t="s">
        <v>4865</v>
      </c>
      <c r="F628" s="134" t="s">
        <v>4932</v>
      </c>
      <c r="G628" s="109" t="s">
        <v>966</v>
      </c>
      <c r="H628" s="109">
        <v>599</v>
      </c>
      <c r="I628" s="109" t="s">
        <v>20</v>
      </c>
      <c r="J628" s="109"/>
      <c r="K628" s="109" t="s">
        <v>796</v>
      </c>
      <c r="L628" s="111" t="s">
        <v>181</v>
      </c>
      <c r="M628" s="109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</row>
    <row r="629" spans="1:27" ht="30">
      <c r="A629" s="124">
        <v>626</v>
      </c>
      <c r="B629" s="113" t="s">
        <v>4933</v>
      </c>
      <c r="C629" s="113"/>
      <c r="D629" s="113" t="s">
        <v>4934</v>
      </c>
      <c r="E629" s="151" t="s">
        <v>4865</v>
      </c>
      <c r="F629" s="172" t="s">
        <v>4935</v>
      </c>
      <c r="G629" s="151" t="s">
        <v>1353</v>
      </c>
      <c r="H629" s="151">
        <v>350</v>
      </c>
      <c r="I629" s="151" t="s">
        <v>20</v>
      </c>
      <c r="J629" s="151"/>
      <c r="K629" s="151" t="s">
        <v>796</v>
      </c>
      <c r="L629" s="150" t="s">
        <v>2478</v>
      </c>
      <c r="M629" s="151">
        <v>2022</v>
      </c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</row>
    <row r="630" spans="1:27" ht="30">
      <c r="A630" s="124">
        <v>627</v>
      </c>
      <c r="B630" s="113" t="s">
        <v>5966</v>
      </c>
      <c r="C630" s="113" t="s">
        <v>1539</v>
      </c>
      <c r="D630" s="113" t="s">
        <v>2600</v>
      </c>
      <c r="E630" s="109" t="s">
        <v>4865</v>
      </c>
      <c r="F630" s="134" t="s">
        <v>4936</v>
      </c>
      <c r="G630" s="109" t="s">
        <v>607</v>
      </c>
      <c r="H630" s="109">
        <v>399</v>
      </c>
      <c r="I630" s="109" t="s">
        <v>29</v>
      </c>
      <c r="J630" s="109"/>
      <c r="K630" s="109" t="s">
        <v>796</v>
      </c>
      <c r="L630" s="111" t="s">
        <v>185</v>
      </c>
      <c r="M630" s="109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</row>
    <row r="631" spans="1:27" ht="30">
      <c r="A631" s="124">
        <v>628</v>
      </c>
      <c r="B631" s="113" t="s">
        <v>5967</v>
      </c>
      <c r="C631" s="113" t="s">
        <v>1539</v>
      </c>
      <c r="D631" s="113" t="s">
        <v>1056</v>
      </c>
      <c r="E631" s="109" t="s">
        <v>4865</v>
      </c>
      <c r="F631" s="134" t="s">
        <v>4937</v>
      </c>
      <c r="G631" s="109" t="s">
        <v>4938</v>
      </c>
      <c r="H631" s="109">
        <v>325</v>
      </c>
      <c r="I631" s="109" t="s">
        <v>29</v>
      </c>
      <c r="J631" s="109"/>
      <c r="K631" s="109" t="s">
        <v>796</v>
      </c>
      <c r="L631" s="111" t="s">
        <v>185</v>
      </c>
      <c r="M631" s="109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</row>
    <row r="632" spans="1:27" ht="45">
      <c r="A632" s="124">
        <v>629</v>
      </c>
      <c r="B632" s="113" t="s">
        <v>4939</v>
      </c>
      <c r="C632" s="113" t="s">
        <v>17</v>
      </c>
      <c r="D632" s="113" t="s">
        <v>1078</v>
      </c>
      <c r="E632" s="109" t="s">
        <v>4865</v>
      </c>
      <c r="F632" s="134" t="s">
        <v>4940</v>
      </c>
      <c r="G632" s="109" t="s">
        <v>990</v>
      </c>
      <c r="H632" s="109">
        <v>399</v>
      </c>
      <c r="I632" s="109" t="s">
        <v>29</v>
      </c>
      <c r="J632" s="109"/>
      <c r="K632" s="109" t="s">
        <v>796</v>
      </c>
      <c r="L632" s="111" t="s">
        <v>546</v>
      </c>
      <c r="M632" s="109">
        <v>2024</v>
      </c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</row>
    <row r="633" spans="1:27" ht="30">
      <c r="A633" s="124">
        <v>630</v>
      </c>
      <c r="B633" s="113" t="s">
        <v>4941</v>
      </c>
      <c r="C633" s="113" t="s">
        <v>17</v>
      </c>
      <c r="D633" s="113" t="s">
        <v>798</v>
      </c>
      <c r="E633" s="109" t="s">
        <v>4865</v>
      </c>
      <c r="F633" s="134" t="s">
        <v>4942</v>
      </c>
      <c r="G633" s="109" t="s">
        <v>4943</v>
      </c>
      <c r="H633" s="109">
        <v>299</v>
      </c>
      <c r="I633" s="109" t="s">
        <v>20</v>
      </c>
      <c r="J633" s="109"/>
      <c r="K633" s="109" t="s">
        <v>796</v>
      </c>
      <c r="L633" s="111" t="s">
        <v>185</v>
      </c>
      <c r="M633" s="109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</row>
    <row r="634" spans="1:27" ht="30">
      <c r="A634" s="124">
        <v>631</v>
      </c>
      <c r="B634" s="113" t="s">
        <v>4594</v>
      </c>
      <c r="C634" s="113" t="s">
        <v>17</v>
      </c>
      <c r="D634" s="113" t="s">
        <v>4595</v>
      </c>
      <c r="E634" s="109" t="s">
        <v>4865</v>
      </c>
      <c r="F634" s="134" t="s">
        <v>4944</v>
      </c>
      <c r="G634" s="109" t="s">
        <v>542</v>
      </c>
      <c r="H634" s="109">
        <v>450</v>
      </c>
      <c r="I634" s="109" t="s">
        <v>20</v>
      </c>
      <c r="J634" s="109"/>
      <c r="K634" s="109" t="s">
        <v>796</v>
      </c>
      <c r="L634" s="111" t="s">
        <v>185</v>
      </c>
      <c r="M634" s="109">
        <v>2024</v>
      </c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</row>
    <row r="635" spans="1:27" ht="30">
      <c r="A635" s="124">
        <v>632</v>
      </c>
      <c r="B635" s="113" t="s">
        <v>4945</v>
      </c>
      <c r="C635" s="113" t="s">
        <v>17</v>
      </c>
      <c r="D635" s="113" t="s">
        <v>798</v>
      </c>
      <c r="E635" s="109" t="s">
        <v>4865</v>
      </c>
      <c r="F635" s="134" t="s">
        <v>4946</v>
      </c>
      <c r="G635" s="109" t="s">
        <v>2084</v>
      </c>
      <c r="H635" s="109">
        <v>199</v>
      </c>
      <c r="I635" s="109" t="s">
        <v>20</v>
      </c>
      <c r="J635" s="109"/>
      <c r="K635" s="109" t="s">
        <v>796</v>
      </c>
      <c r="L635" s="111" t="s">
        <v>185</v>
      </c>
      <c r="M635" s="109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</row>
    <row r="636" spans="1:27" ht="30">
      <c r="A636" s="124">
        <v>633</v>
      </c>
      <c r="B636" s="113" t="s">
        <v>4947</v>
      </c>
      <c r="C636" s="113" t="s">
        <v>49</v>
      </c>
      <c r="D636" s="113" t="s">
        <v>2270</v>
      </c>
      <c r="E636" s="109" t="s">
        <v>4865</v>
      </c>
      <c r="F636" s="134" t="s">
        <v>4948</v>
      </c>
      <c r="G636" s="109" t="s">
        <v>1464</v>
      </c>
      <c r="H636" s="109">
        <v>350</v>
      </c>
      <c r="I636" s="109" t="s">
        <v>29</v>
      </c>
      <c r="J636" s="109"/>
      <c r="K636" s="109" t="s">
        <v>796</v>
      </c>
      <c r="L636" s="111" t="s">
        <v>185</v>
      </c>
      <c r="M636" s="109">
        <v>2024</v>
      </c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</row>
    <row r="637" spans="1:27" ht="30">
      <c r="A637" s="124">
        <v>634</v>
      </c>
      <c r="B637" s="113" t="s">
        <v>4606</v>
      </c>
      <c r="C637" s="113" t="s">
        <v>1539</v>
      </c>
      <c r="D637" s="113" t="s">
        <v>832</v>
      </c>
      <c r="E637" s="109" t="s">
        <v>4865</v>
      </c>
      <c r="F637" s="134" t="s">
        <v>4949</v>
      </c>
      <c r="G637" s="109" t="s">
        <v>875</v>
      </c>
      <c r="H637" s="109">
        <v>299</v>
      </c>
      <c r="I637" s="109" t="s">
        <v>29</v>
      </c>
      <c r="J637" s="109"/>
      <c r="K637" s="109" t="s">
        <v>796</v>
      </c>
      <c r="L637" s="111" t="s">
        <v>185</v>
      </c>
      <c r="M637" s="109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</row>
    <row r="638" spans="1:27" ht="30">
      <c r="A638" s="124">
        <v>635</v>
      </c>
      <c r="B638" s="113" t="s">
        <v>5953</v>
      </c>
      <c r="C638" s="113" t="s">
        <v>17</v>
      </c>
      <c r="D638" s="113" t="s">
        <v>4362</v>
      </c>
      <c r="E638" s="109" t="s">
        <v>4865</v>
      </c>
      <c r="F638" s="134" t="s">
        <v>4950</v>
      </c>
      <c r="G638" s="109" t="s">
        <v>210</v>
      </c>
      <c r="H638" s="109">
        <v>399</v>
      </c>
      <c r="I638" s="109" t="s">
        <v>3533</v>
      </c>
      <c r="J638" s="109"/>
      <c r="K638" s="109" t="s">
        <v>916</v>
      </c>
      <c r="L638" s="111" t="s">
        <v>185</v>
      </c>
      <c r="M638" s="109">
        <v>2020</v>
      </c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</row>
    <row r="639" spans="1:27" ht="15">
      <c r="A639" s="124">
        <v>636</v>
      </c>
      <c r="B639" s="113" t="s">
        <v>4601</v>
      </c>
      <c r="C639" s="113" t="s">
        <v>1539</v>
      </c>
      <c r="D639" s="113" t="s">
        <v>4602</v>
      </c>
      <c r="E639" s="109" t="s">
        <v>4865</v>
      </c>
      <c r="F639" s="134" t="s">
        <v>4951</v>
      </c>
      <c r="G639" s="109" t="s">
        <v>614</v>
      </c>
      <c r="H639" s="109">
        <v>450</v>
      </c>
      <c r="I639" s="109" t="s">
        <v>20</v>
      </c>
      <c r="J639" s="109"/>
      <c r="K639" s="109" t="s">
        <v>796</v>
      </c>
      <c r="L639" s="111" t="s">
        <v>185</v>
      </c>
      <c r="M639" s="109">
        <v>2020</v>
      </c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</row>
    <row r="640" spans="1:27" ht="30">
      <c r="A640" s="124">
        <v>637</v>
      </c>
      <c r="B640" s="113" t="s">
        <v>1972</v>
      </c>
      <c r="C640" s="113" t="s">
        <v>17</v>
      </c>
      <c r="D640" s="113" t="s">
        <v>4952</v>
      </c>
      <c r="E640" s="109" t="s">
        <v>4865</v>
      </c>
      <c r="F640" s="134" t="s">
        <v>4953</v>
      </c>
      <c r="G640" s="109" t="s">
        <v>1305</v>
      </c>
      <c r="H640" s="109">
        <v>250</v>
      </c>
      <c r="I640" s="109" t="s">
        <v>29</v>
      </c>
      <c r="J640" s="109"/>
      <c r="K640" s="109" t="s">
        <v>796</v>
      </c>
      <c r="L640" s="111" t="s">
        <v>185</v>
      </c>
      <c r="M640" s="109">
        <v>2023</v>
      </c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</row>
    <row r="641" spans="1:27" ht="15">
      <c r="A641" s="124">
        <v>638</v>
      </c>
      <c r="B641" s="113" t="s">
        <v>4954</v>
      </c>
      <c r="C641" s="113" t="s">
        <v>1539</v>
      </c>
      <c r="D641" s="113" t="s">
        <v>905</v>
      </c>
      <c r="E641" s="109" t="s">
        <v>4865</v>
      </c>
      <c r="F641" s="134" t="s">
        <v>4955</v>
      </c>
      <c r="G641" s="109" t="s">
        <v>2423</v>
      </c>
      <c r="H641" s="109">
        <v>150</v>
      </c>
      <c r="I641" s="109" t="s">
        <v>2477</v>
      </c>
      <c r="J641" s="109"/>
      <c r="K641" s="109" t="s">
        <v>796</v>
      </c>
      <c r="L641" s="113" t="s">
        <v>3821</v>
      </c>
      <c r="M641" s="109">
        <v>2022</v>
      </c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</row>
    <row r="642" spans="1:27" ht="15">
      <c r="A642" s="124">
        <v>639</v>
      </c>
      <c r="B642" s="113" t="s">
        <v>2559</v>
      </c>
      <c r="C642" s="113" t="s">
        <v>17</v>
      </c>
      <c r="D642" s="113" t="s">
        <v>2560</v>
      </c>
      <c r="E642" s="109" t="s">
        <v>4865</v>
      </c>
      <c r="F642" s="134" t="s">
        <v>4956</v>
      </c>
      <c r="G642" s="109" t="s">
        <v>1643</v>
      </c>
      <c r="H642" s="109">
        <v>250</v>
      </c>
      <c r="I642" s="109" t="s">
        <v>29</v>
      </c>
      <c r="J642" s="109"/>
      <c r="K642" s="109" t="s">
        <v>796</v>
      </c>
      <c r="L642" s="111" t="s">
        <v>1633</v>
      </c>
      <c r="M642" s="109">
        <v>2023</v>
      </c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</row>
    <row r="643" spans="1:27" ht="15">
      <c r="A643" s="124">
        <v>640</v>
      </c>
      <c r="B643" s="113" t="s">
        <v>2562</v>
      </c>
      <c r="C643" s="113" t="s">
        <v>17</v>
      </c>
      <c r="D643" s="113" t="s">
        <v>1665</v>
      </c>
      <c r="E643" s="109" t="s">
        <v>4865</v>
      </c>
      <c r="F643" s="134" t="s">
        <v>4957</v>
      </c>
      <c r="G643" s="109" t="s">
        <v>1149</v>
      </c>
      <c r="H643" s="109">
        <v>350</v>
      </c>
      <c r="I643" s="109" t="s">
        <v>29</v>
      </c>
      <c r="J643" s="109"/>
      <c r="K643" s="109" t="s">
        <v>796</v>
      </c>
      <c r="L643" s="111" t="s">
        <v>483</v>
      </c>
      <c r="M643" s="109">
        <v>2024</v>
      </c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</row>
    <row r="644" spans="1:27" ht="15">
      <c r="A644" s="124">
        <v>641</v>
      </c>
      <c r="B644" s="113" t="s">
        <v>4958</v>
      </c>
      <c r="C644" s="113" t="s">
        <v>1539</v>
      </c>
      <c r="D644" s="113" t="s">
        <v>905</v>
      </c>
      <c r="E644" s="109" t="s">
        <v>4865</v>
      </c>
      <c r="F644" s="134" t="s">
        <v>4959</v>
      </c>
      <c r="G644" s="109" t="s">
        <v>2253</v>
      </c>
      <c r="H644" s="109">
        <v>150</v>
      </c>
      <c r="I644" s="109" t="s">
        <v>2477</v>
      </c>
      <c r="J644" s="109"/>
      <c r="K644" s="109" t="s">
        <v>796</v>
      </c>
      <c r="L644" s="111" t="s">
        <v>538</v>
      </c>
      <c r="M644" s="109">
        <v>2022</v>
      </c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</row>
    <row r="645" spans="1:27" ht="15">
      <c r="A645" s="124">
        <v>642</v>
      </c>
      <c r="B645" s="113" t="s">
        <v>4960</v>
      </c>
      <c r="C645" s="113" t="s">
        <v>17</v>
      </c>
      <c r="D645" s="113" t="s">
        <v>2604</v>
      </c>
      <c r="E645" s="109" t="s">
        <v>4865</v>
      </c>
      <c r="F645" s="134" t="s">
        <v>4961</v>
      </c>
      <c r="G645" s="109" t="s">
        <v>337</v>
      </c>
      <c r="H645" s="109">
        <v>399</v>
      </c>
      <c r="I645" s="109" t="s">
        <v>4962</v>
      </c>
      <c r="J645" s="109"/>
      <c r="K645" s="109" t="s">
        <v>916</v>
      </c>
      <c r="L645" s="111" t="s">
        <v>1633</v>
      </c>
      <c r="M645" s="109">
        <v>2025</v>
      </c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</row>
    <row r="646" spans="1:27" ht="30">
      <c r="A646" s="124">
        <v>643</v>
      </c>
      <c r="B646" s="113" t="s">
        <v>4963</v>
      </c>
      <c r="C646" s="113" t="s">
        <v>17</v>
      </c>
      <c r="D646" s="113" t="s">
        <v>4964</v>
      </c>
      <c r="E646" s="109" t="s">
        <v>4865</v>
      </c>
      <c r="F646" s="134" t="s">
        <v>4965</v>
      </c>
      <c r="G646" s="109" t="s">
        <v>1149</v>
      </c>
      <c r="H646" s="109">
        <v>299</v>
      </c>
      <c r="I646" s="109" t="s">
        <v>29</v>
      </c>
      <c r="J646" s="109"/>
      <c r="K646" s="109" t="s">
        <v>796</v>
      </c>
      <c r="L646" s="111" t="s">
        <v>4966</v>
      </c>
      <c r="M646" s="109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</row>
    <row r="647" spans="1:27" ht="15">
      <c r="A647" s="124">
        <v>644</v>
      </c>
      <c r="B647" s="113" t="s">
        <v>5968</v>
      </c>
      <c r="C647" s="113" t="s">
        <v>1539</v>
      </c>
      <c r="D647" s="113" t="s">
        <v>905</v>
      </c>
      <c r="E647" s="109" t="s">
        <v>4865</v>
      </c>
      <c r="F647" s="134" t="s">
        <v>4967</v>
      </c>
      <c r="G647" s="109" t="s">
        <v>4968</v>
      </c>
      <c r="H647" s="109">
        <v>150</v>
      </c>
      <c r="I647" s="109" t="s">
        <v>2477</v>
      </c>
      <c r="J647" s="109"/>
      <c r="K647" s="109" t="s">
        <v>796</v>
      </c>
      <c r="L647" s="111" t="s">
        <v>1191</v>
      </c>
      <c r="M647" s="109">
        <v>2022</v>
      </c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</row>
    <row r="648" spans="1:27" ht="15">
      <c r="A648" s="124">
        <v>645</v>
      </c>
      <c r="B648" s="113" t="s">
        <v>5969</v>
      </c>
      <c r="C648" s="113" t="s">
        <v>1539</v>
      </c>
      <c r="D648" s="113" t="s">
        <v>905</v>
      </c>
      <c r="E648" s="109" t="s">
        <v>4865</v>
      </c>
      <c r="F648" s="134" t="s">
        <v>4969</v>
      </c>
      <c r="G648" s="109" t="s">
        <v>977</v>
      </c>
      <c r="H648" s="109">
        <v>195</v>
      </c>
      <c r="I648" s="109" t="s">
        <v>20</v>
      </c>
      <c r="J648" s="109"/>
      <c r="K648" s="109" t="s">
        <v>796</v>
      </c>
      <c r="L648" s="111" t="s">
        <v>185</v>
      </c>
      <c r="M648" s="109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</row>
    <row r="649" spans="1:27" ht="45">
      <c r="A649" s="124">
        <v>646</v>
      </c>
      <c r="B649" s="113" t="s">
        <v>1199</v>
      </c>
      <c r="C649" s="113" t="s">
        <v>17</v>
      </c>
      <c r="D649" s="113" t="s">
        <v>3625</v>
      </c>
      <c r="E649" s="109" t="s">
        <v>4865</v>
      </c>
      <c r="F649" s="134" t="s">
        <v>4970</v>
      </c>
      <c r="G649" s="109" t="s">
        <v>840</v>
      </c>
      <c r="H649" s="109">
        <v>199</v>
      </c>
      <c r="I649" s="109" t="s">
        <v>29</v>
      </c>
      <c r="J649" s="109"/>
      <c r="K649" s="109" t="s">
        <v>796</v>
      </c>
      <c r="L649" s="111" t="s">
        <v>185</v>
      </c>
      <c r="M649" s="109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</row>
    <row r="650" spans="1:27" ht="30">
      <c r="A650" s="124">
        <v>647</v>
      </c>
      <c r="B650" s="113" t="s">
        <v>5970</v>
      </c>
      <c r="C650" s="113" t="s">
        <v>17</v>
      </c>
      <c r="D650" s="113" t="s">
        <v>2634</v>
      </c>
      <c r="E650" s="109" t="s">
        <v>4865</v>
      </c>
      <c r="F650" s="134" t="s">
        <v>4971</v>
      </c>
      <c r="G650" s="109" t="s">
        <v>294</v>
      </c>
      <c r="H650" s="109">
        <v>499</v>
      </c>
      <c r="I650" s="109" t="s">
        <v>20</v>
      </c>
      <c r="J650" s="109"/>
      <c r="K650" s="109" t="s">
        <v>796</v>
      </c>
      <c r="L650" s="111" t="s">
        <v>1053</v>
      </c>
      <c r="M650" s="109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</row>
    <row r="651" spans="1:27" ht="15">
      <c r="A651" s="124">
        <v>648</v>
      </c>
      <c r="B651" s="113" t="s">
        <v>4972</v>
      </c>
      <c r="C651" s="113" t="s">
        <v>1539</v>
      </c>
      <c r="D651" s="113" t="s">
        <v>905</v>
      </c>
      <c r="E651" s="109" t="s">
        <v>4865</v>
      </c>
      <c r="F651" s="134" t="s">
        <v>4973</v>
      </c>
      <c r="G651" s="109" t="s">
        <v>1172</v>
      </c>
      <c r="H651" s="109">
        <v>150</v>
      </c>
      <c r="I651" s="109" t="s">
        <v>2477</v>
      </c>
      <c r="J651" s="109"/>
      <c r="K651" s="109" t="s">
        <v>796</v>
      </c>
      <c r="L651" s="111" t="s">
        <v>538</v>
      </c>
      <c r="M651" s="109">
        <v>2022</v>
      </c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</row>
    <row r="652" spans="1:27" ht="15">
      <c r="A652" s="124">
        <v>649</v>
      </c>
      <c r="B652" s="113" t="s">
        <v>4974</v>
      </c>
      <c r="C652" s="113" t="s">
        <v>49</v>
      </c>
      <c r="D652" s="113" t="s">
        <v>4649</v>
      </c>
      <c r="E652" s="109" t="s">
        <v>4865</v>
      </c>
      <c r="F652" s="134" t="s">
        <v>4975</v>
      </c>
      <c r="G652" s="109">
        <v>716</v>
      </c>
      <c r="H652" s="109">
        <v>799</v>
      </c>
      <c r="I652" s="109" t="s">
        <v>74</v>
      </c>
      <c r="J652" s="109"/>
      <c r="K652" s="109" t="s">
        <v>796</v>
      </c>
      <c r="L652" s="111" t="s">
        <v>30</v>
      </c>
      <c r="M652" s="109">
        <v>2022</v>
      </c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</row>
    <row r="653" spans="1:27" ht="15">
      <c r="A653" s="124">
        <v>650</v>
      </c>
      <c r="B653" s="113" t="s">
        <v>4652</v>
      </c>
      <c r="C653" s="113" t="s">
        <v>17</v>
      </c>
      <c r="D653" s="113" t="s">
        <v>4653</v>
      </c>
      <c r="E653" s="109" t="s">
        <v>4865</v>
      </c>
      <c r="F653" s="134" t="s">
        <v>4976</v>
      </c>
      <c r="G653" s="109" t="s">
        <v>1643</v>
      </c>
      <c r="H653" s="109">
        <v>225</v>
      </c>
      <c r="I653" s="109" t="s">
        <v>29</v>
      </c>
      <c r="J653" s="109"/>
      <c r="K653" s="109">
        <v>225</v>
      </c>
      <c r="L653" s="111" t="s">
        <v>2379</v>
      </c>
      <c r="M653" s="109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</row>
    <row r="654" spans="1:27" ht="15">
      <c r="A654" s="124">
        <v>651</v>
      </c>
      <c r="B654" s="113" t="s">
        <v>5971</v>
      </c>
      <c r="C654" s="113" t="s">
        <v>49</v>
      </c>
      <c r="D654" s="113" t="s">
        <v>3902</v>
      </c>
      <c r="E654" s="109" t="s">
        <v>4865</v>
      </c>
      <c r="F654" s="134" t="s">
        <v>4977</v>
      </c>
      <c r="G654" s="109" t="s">
        <v>108</v>
      </c>
      <c r="H654" s="109">
        <v>299</v>
      </c>
      <c r="I654" s="109" t="s">
        <v>29</v>
      </c>
      <c r="J654" s="109"/>
      <c r="K654" s="109" t="s">
        <v>796</v>
      </c>
      <c r="L654" s="111" t="s">
        <v>1633</v>
      </c>
      <c r="M654" s="109">
        <v>2022</v>
      </c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</row>
    <row r="655" spans="1:27" ht="15">
      <c r="A655" s="124">
        <v>652</v>
      </c>
      <c r="B655" s="113" t="s">
        <v>4978</v>
      </c>
      <c r="C655" s="113"/>
      <c r="D655" s="113" t="s">
        <v>905</v>
      </c>
      <c r="E655" s="109" t="s">
        <v>4865</v>
      </c>
      <c r="F655" s="134" t="s">
        <v>4979</v>
      </c>
      <c r="G655" s="109" t="s">
        <v>4980</v>
      </c>
      <c r="H655" s="109">
        <v>150</v>
      </c>
      <c r="I655" s="109" t="s">
        <v>4981</v>
      </c>
      <c r="J655" s="109"/>
      <c r="K655" s="109" t="s">
        <v>796</v>
      </c>
      <c r="L655" s="111" t="s">
        <v>2478</v>
      </c>
      <c r="M655" s="109">
        <v>2022</v>
      </c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</row>
    <row r="656" spans="1:27" ht="45">
      <c r="A656" s="124">
        <v>653</v>
      </c>
      <c r="B656" s="113" t="s">
        <v>4674</v>
      </c>
      <c r="C656" s="113" t="s">
        <v>59</v>
      </c>
      <c r="D656" s="113" t="s">
        <v>3932</v>
      </c>
      <c r="E656" s="109" t="s">
        <v>4865</v>
      </c>
      <c r="F656" s="134" t="s">
        <v>4982</v>
      </c>
      <c r="G656" s="109" t="s">
        <v>1167</v>
      </c>
      <c r="H656" s="109">
        <v>165</v>
      </c>
      <c r="I656" s="109" t="s">
        <v>29</v>
      </c>
      <c r="J656" s="109"/>
      <c r="K656" s="109" t="s">
        <v>796</v>
      </c>
      <c r="L656" s="111" t="s">
        <v>538</v>
      </c>
      <c r="M656" s="109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</row>
    <row r="657" spans="1:27" ht="15">
      <c r="A657" s="124">
        <v>654</v>
      </c>
      <c r="B657" s="113" t="s">
        <v>4983</v>
      </c>
      <c r="C657" s="113" t="s">
        <v>1539</v>
      </c>
      <c r="D657" s="113" t="s">
        <v>3625</v>
      </c>
      <c r="E657" s="109" t="s">
        <v>4865</v>
      </c>
      <c r="F657" s="134" t="s">
        <v>4984</v>
      </c>
      <c r="G657" s="109" t="s">
        <v>807</v>
      </c>
      <c r="H657" s="109">
        <v>195</v>
      </c>
      <c r="I657" s="109" t="s">
        <v>20</v>
      </c>
      <c r="J657" s="109"/>
      <c r="K657" s="109" t="s">
        <v>796</v>
      </c>
      <c r="L657" s="111" t="s">
        <v>185</v>
      </c>
      <c r="M657" s="109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</row>
    <row r="658" spans="1:27" ht="30">
      <c r="A658" s="124">
        <v>655</v>
      </c>
      <c r="B658" s="113" t="s">
        <v>4985</v>
      </c>
      <c r="C658" s="113" t="s">
        <v>1539</v>
      </c>
      <c r="D658" s="113" t="s">
        <v>4464</v>
      </c>
      <c r="E658" s="109" t="s">
        <v>4865</v>
      </c>
      <c r="F658" s="134" t="s">
        <v>4986</v>
      </c>
      <c r="G658" s="109" t="s">
        <v>1388</v>
      </c>
      <c r="H658" s="109">
        <v>399</v>
      </c>
      <c r="I658" s="109" t="s">
        <v>29</v>
      </c>
      <c r="J658" s="109"/>
      <c r="K658" s="109" t="s">
        <v>796</v>
      </c>
      <c r="L658" s="111" t="s">
        <v>185</v>
      </c>
      <c r="M658" s="109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</row>
    <row r="659" spans="1:27" ht="15">
      <c r="A659" s="124">
        <v>656</v>
      </c>
      <c r="B659" s="113" t="s">
        <v>4987</v>
      </c>
      <c r="C659" s="113" t="s">
        <v>17</v>
      </c>
      <c r="D659" s="113" t="s">
        <v>889</v>
      </c>
      <c r="E659" s="109" t="s">
        <v>4865</v>
      </c>
      <c r="F659" s="134" t="s">
        <v>4988</v>
      </c>
      <c r="G659" s="109" t="s">
        <v>1167</v>
      </c>
      <c r="H659" s="109">
        <v>199</v>
      </c>
      <c r="I659" s="109" t="s">
        <v>29</v>
      </c>
      <c r="J659" s="109"/>
      <c r="K659" s="109" t="s">
        <v>796</v>
      </c>
      <c r="L659" s="111" t="s">
        <v>873</v>
      </c>
      <c r="M659" s="109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</row>
    <row r="660" spans="1:27" ht="15">
      <c r="A660" s="124">
        <v>657</v>
      </c>
      <c r="B660" s="113" t="s">
        <v>2454</v>
      </c>
      <c r="C660" s="113" t="s">
        <v>49</v>
      </c>
      <c r="D660" s="113" t="s">
        <v>2455</v>
      </c>
      <c r="E660" s="109" t="s">
        <v>4865</v>
      </c>
      <c r="F660" s="134" t="s">
        <v>4989</v>
      </c>
      <c r="G660" s="109" t="s">
        <v>898</v>
      </c>
      <c r="H660" s="109">
        <v>299</v>
      </c>
      <c r="I660" s="109" t="s">
        <v>29</v>
      </c>
      <c r="J660" s="109"/>
      <c r="K660" s="109" t="s">
        <v>796</v>
      </c>
      <c r="L660" s="111" t="s">
        <v>185</v>
      </c>
      <c r="M660" s="109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</row>
    <row r="661" spans="1:27" ht="15">
      <c r="A661" s="124">
        <v>658</v>
      </c>
      <c r="B661" s="113" t="s">
        <v>4990</v>
      </c>
      <c r="C661" s="113" t="s">
        <v>49</v>
      </c>
      <c r="D661" s="113" t="s">
        <v>2936</v>
      </c>
      <c r="E661" s="109" t="s">
        <v>4865</v>
      </c>
      <c r="F661" s="134" t="s">
        <v>4991</v>
      </c>
      <c r="G661" s="109" t="s">
        <v>4992</v>
      </c>
      <c r="H661" s="109">
        <v>699</v>
      </c>
      <c r="I661" s="109" t="s">
        <v>74</v>
      </c>
      <c r="J661" s="109"/>
      <c r="K661" s="109" t="s">
        <v>796</v>
      </c>
      <c r="L661" s="111" t="s">
        <v>804</v>
      </c>
      <c r="M661" s="109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</row>
    <row r="662" spans="1:27" ht="15">
      <c r="A662" s="124">
        <v>659</v>
      </c>
      <c r="B662" s="113" t="s">
        <v>2929</v>
      </c>
      <c r="C662" s="113" t="s">
        <v>17</v>
      </c>
      <c r="D662" s="113" t="s">
        <v>1582</v>
      </c>
      <c r="E662" s="109" t="s">
        <v>4865</v>
      </c>
      <c r="F662" s="134" t="s">
        <v>4993</v>
      </c>
      <c r="G662" s="109" t="s">
        <v>448</v>
      </c>
      <c r="H662" s="109">
        <v>499</v>
      </c>
      <c r="I662" s="109" t="s">
        <v>84</v>
      </c>
      <c r="J662" s="109"/>
      <c r="K662" s="109" t="s">
        <v>796</v>
      </c>
      <c r="L662" s="111" t="s">
        <v>185</v>
      </c>
      <c r="M662" s="109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</row>
    <row r="663" spans="1:27" ht="15">
      <c r="A663" s="124">
        <v>660</v>
      </c>
      <c r="B663" s="113" t="s">
        <v>5972</v>
      </c>
      <c r="C663" s="113" t="s">
        <v>1539</v>
      </c>
      <c r="D663" s="113" t="s">
        <v>905</v>
      </c>
      <c r="E663" s="109" t="s">
        <v>4865</v>
      </c>
      <c r="F663" s="134" t="s">
        <v>4994</v>
      </c>
      <c r="G663" s="109" t="s">
        <v>1172</v>
      </c>
      <c r="H663" s="109">
        <v>199</v>
      </c>
      <c r="I663" s="109" t="s">
        <v>2477</v>
      </c>
      <c r="J663" s="109"/>
      <c r="K663" s="109" t="s">
        <v>796</v>
      </c>
      <c r="L663" s="111" t="s">
        <v>1330</v>
      </c>
      <c r="M663" s="109">
        <v>2022</v>
      </c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</row>
    <row r="664" spans="1:27" ht="15">
      <c r="A664" s="124">
        <v>661</v>
      </c>
      <c r="B664" s="113" t="s">
        <v>4995</v>
      </c>
      <c r="C664" s="113" t="s">
        <v>17</v>
      </c>
      <c r="D664" s="113" t="s">
        <v>1585</v>
      </c>
      <c r="E664" s="109" t="s">
        <v>4865</v>
      </c>
      <c r="F664" s="134" t="s">
        <v>4996</v>
      </c>
      <c r="G664" s="109" t="s">
        <v>372</v>
      </c>
      <c r="H664" s="109">
        <v>699</v>
      </c>
      <c r="I664" s="109" t="s">
        <v>20</v>
      </c>
      <c r="J664" s="109"/>
      <c r="K664" s="109" t="s">
        <v>796</v>
      </c>
      <c r="L664" s="111" t="s">
        <v>181</v>
      </c>
      <c r="M664" s="109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</row>
    <row r="665" spans="1:27" ht="15">
      <c r="A665" s="124">
        <v>662</v>
      </c>
      <c r="B665" s="113" t="s">
        <v>5973</v>
      </c>
      <c r="C665" s="113" t="s">
        <v>17</v>
      </c>
      <c r="D665" s="113" t="s">
        <v>4997</v>
      </c>
      <c r="E665" s="109" t="s">
        <v>4865</v>
      </c>
      <c r="F665" s="134" t="s">
        <v>4998</v>
      </c>
      <c r="G665" s="109" t="s">
        <v>1356</v>
      </c>
      <c r="H665" s="109">
        <v>299</v>
      </c>
      <c r="I665" s="109" t="s">
        <v>29</v>
      </c>
      <c r="J665" s="109"/>
      <c r="K665" s="109" t="s">
        <v>796</v>
      </c>
      <c r="L665" s="111" t="s">
        <v>185</v>
      </c>
      <c r="M665" s="109">
        <v>2021</v>
      </c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</row>
    <row r="666" spans="1:27" ht="15">
      <c r="A666" s="124">
        <v>663</v>
      </c>
      <c r="B666" s="113" t="s">
        <v>4999</v>
      </c>
      <c r="C666" s="113" t="s">
        <v>17</v>
      </c>
      <c r="D666" s="113" t="s">
        <v>1056</v>
      </c>
      <c r="E666" s="109" t="s">
        <v>4865</v>
      </c>
      <c r="F666" s="134" t="s">
        <v>5000</v>
      </c>
      <c r="G666" s="109" t="s">
        <v>1349</v>
      </c>
      <c r="H666" s="109">
        <v>150</v>
      </c>
      <c r="I666" s="109" t="s">
        <v>2477</v>
      </c>
      <c r="J666" s="109"/>
      <c r="K666" s="109" t="s">
        <v>796</v>
      </c>
      <c r="L666" s="111" t="s">
        <v>185</v>
      </c>
      <c r="M666" s="109">
        <v>2021</v>
      </c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</row>
    <row r="667" spans="1:27" ht="30">
      <c r="A667" s="124">
        <v>664</v>
      </c>
      <c r="B667" s="113" t="s">
        <v>4389</v>
      </c>
      <c r="C667" s="113" t="s">
        <v>17</v>
      </c>
      <c r="D667" s="113" t="s">
        <v>3679</v>
      </c>
      <c r="E667" s="109" t="s">
        <v>4865</v>
      </c>
      <c r="F667" s="134" t="s">
        <v>5001</v>
      </c>
      <c r="G667" s="109" t="s">
        <v>977</v>
      </c>
      <c r="H667" s="109">
        <v>499</v>
      </c>
      <c r="I667" s="109" t="s">
        <v>20</v>
      </c>
      <c r="J667" s="109"/>
      <c r="K667" s="109" t="s">
        <v>916</v>
      </c>
      <c r="L667" s="111" t="s">
        <v>185</v>
      </c>
      <c r="M667" s="109">
        <v>2024</v>
      </c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</row>
    <row r="668" spans="1:27" ht="15">
      <c r="A668" s="124">
        <v>665</v>
      </c>
      <c r="B668" s="113" t="s">
        <v>2450</v>
      </c>
      <c r="C668" s="113" t="s">
        <v>17</v>
      </c>
      <c r="D668" s="113" t="s">
        <v>2451</v>
      </c>
      <c r="E668" s="109" t="s">
        <v>4865</v>
      </c>
      <c r="F668" s="134" t="s">
        <v>5002</v>
      </c>
      <c r="G668" s="109" t="s">
        <v>1250</v>
      </c>
      <c r="H668" s="109">
        <v>399</v>
      </c>
      <c r="I668" s="109" t="s">
        <v>29</v>
      </c>
      <c r="J668" s="109"/>
      <c r="K668" s="109" t="s">
        <v>796</v>
      </c>
      <c r="L668" s="111" t="s">
        <v>185</v>
      </c>
      <c r="M668" s="109">
        <v>2022</v>
      </c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</row>
    <row r="669" spans="1:27" ht="15">
      <c r="A669" s="124">
        <v>666</v>
      </c>
      <c r="B669" s="113" t="s">
        <v>4703</v>
      </c>
      <c r="C669" s="113" t="s">
        <v>17</v>
      </c>
      <c r="D669" s="113" t="s">
        <v>187</v>
      </c>
      <c r="E669" s="109" t="s">
        <v>4865</v>
      </c>
      <c r="F669" s="134" t="s">
        <v>5003</v>
      </c>
      <c r="G669" s="109" t="s">
        <v>237</v>
      </c>
      <c r="H669" s="109">
        <v>250</v>
      </c>
      <c r="I669" s="109" t="s">
        <v>29</v>
      </c>
      <c r="J669" s="109"/>
      <c r="K669" s="109" t="s">
        <v>796</v>
      </c>
      <c r="L669" s="111" t="s">
        <v>185</v>
      </c>
      <c r="M669" s="109">
        <v>2024</v>
      </c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</row>
    <row r="670" spans="1:27" ht="15">
      <c r="A670" s="124">
        <v>667</v>
      </c>
      <c r="B670" s="113" t="s">
        <v>5004</v>
      </c>
      <c r="C670" s="113" t="s">
        <v>1539</v>
      </c>
      <c r="D670" s="113" t="s">
        <v>525</v>
      </c>
      <c r="E670" s="109" t="s">
        <v>4865</v>
      </c>
      <c r="F670" s="134" t="s">
        <v>5005</v>
      </c>
      <c r="G670" s="109" t="s">
        <v>1120</v>
      </c>
      <c r="H670" s="109">
        <v>195</v>
      </c>
      <c r="I670" s="109" t="s">
        <v>244</v>
      </c>
      <c r="J670" s="109"/>
      <c r="K670" s="109" t="s">
        <v>796</v>
      </c>
      <c r="L670" s="111" t="s">
        <v>30</v>
      </c>
      <c r="M670" s="109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</row>
    <row r="671" spans="1:27" ht="15">
      <c r="A671" s="124">
        <v>668</v>
      </c>
      <c r="B671" s="113" t="s">
        <v>4708</v>
      </c>
      <c r="C671" s="113" t="s">
        <v>1539</v>
      </c>
      <c r="D671" s="113" t="s">
        <v>3625</v>
      </c>
      <c r="E671" s="109" t="s">
        <v>4865</v>
      </c>
      <c r="F671" s="134" t="s">
        <v>5006</v>
      </c>
      <c r="G671" s="109" t="s">
        <v>551</v>
      </c>
      <c r="H671" s="109">
        <v>150</v>
      </c>
      <c r="I671" s="109" t="s">
        <v>29</v>
      </c>
      <c r="J671" s="109"/>
      <c r="K671" s="109" t="s">
        <v>796</v>
      </c>
      <c r="L671" s="111" t="s">
        <v>185</v>
      </c>
      <c r="M671" s="109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</row>
    <row r="672" spans="1:27" ht="30">
      <c r="A672" s="124">
        <v>669</v>
      </c>
      <c r="B672" s="113" t="s">
        <v>5007</v>
      </c>
      <c r="C672" s="113" t="s">
        <v>17</v>
      </c>
      <c r="D672" s="113" t="s">
        <v>1573</v>
      </c>
      <c r="E672" s="109" t="s">
        <v>4865</v>
      </c>
      <c r="F672" s="134" t="s">
        <v>5008</v>
      </c>
      <c r="G672" s="109" t="s">
        <v>1575</v>
      </c>
      <c r="H672" s="109">
        <v>599</v>
      </c>
      <c r="I672" s="109" t="s">
        <v>29</v>
      </c>
      <c r="J672" s="109"/>
      <c r="K672" s="109" t="s">
        <v>796</v>
      </c>
      <c r="L672" s="111" t="s">
        <v>185</v>
      </c>
      <c r="M672" s="109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</row>
    <row r="673" spans="1:27" ht="30">
      <c r="A673" s="124">
        <v>670</v>
      </c>
      <c r="B673" s="113" t="s">
        <v>5009</v>
      </c>
      <c r="C673" s="113" t="s">
        <v>33</v>
      </c>
      <c r="D673" s="113" t="s">
        <v>1592</v>
      </c>
      <c r="E673" s="109" t="s">
        <v>4865</v>
      </c>
      <c r="F673" s="134" t="s">
        <v>5010</v>
      </c>
      <c r="G673" s="109" t="s">
        <v>237</v>
      </c>
      <c r="H673" s="109">
        <v>299</v>
      </c>
      <c r="I673" s="109" t="s">
        <v>29</v>
      </c>
      <c r="J673" s="109"/>
      <c r="K673" s="109" t="s">
        <v>796</v>
      </c>
      <c r="L673" s="111" t="s">
        <v>185</v>
      </c>
      <c r="M673" s="109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</row>
    <row r="674" spans="1:27" ht="30">
      <c r="A674" s="124">
        <v>671</v>
      </c>
      <c r="B674" s="113" t="s">
        <v>5011</v>
      </c>
      <c r="C674" s="113" t="s">
        <v>49</v>
      </c>
      <c r="D674" s="113" t="s">
        <v>4041</v>
      </c>
      <c r="E674" s="109" t="s">
        <v>4865</v>
      </c>
      <c r="F674" s="134" t="s">
        <v>5012</v>
      </c>
      <c r="G674" s="109" t="s">
        <v>2188</v>
      </c>
      <c r="H674" s="109">
        <v>499</v>
      </c>
      <c r="I674" s="109" t="s">
        <v>29</v>
      </c>
      <c r="J674" s="109"/>
      <c r="K674" s="109" t="s">
        <v>796</v>
      </c>
      <c r="L674" s="111" t="s">
        <v>46</v>
      </c>
      <c r="M674" s="109">
        <v>2023</v>
      </c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</row>
    <row r="675" spans="1:27" ht="15">
      <c r="A675" s="124">
        <v>672</v>
      </c>
      <c r="B675" s="113" t="s">
        <v>5013</v>
      </c>
      <c r="C675" s="113" t="s">
        <v>17</v>
      </c>
      <c r="D675" s="113" t="s">
        <v>1665</v>
      </c>
      <c r="E675" s="109" t="s">
        <v>4865</v>
      </c>
      <c r="F675" s="134" t="s">
        <v>5014</v>
      </c>
      <c r="G675" s="109" t="s">
        <v>290</v>
      </c>
      <c r="H675" s="109">
        <v>299</v>
      </c>
      <c r="I675" s="109" t="s">
        <v>29</v>
      </c>
      <c r="J675" s="109"/>
      <c r="K675" s="109" t="s">
        <v>796</v>
      </c>
      <c r="L675" s="111" t="s">
        <v>30</v>
      </c>
      <c r="M675" s="109">
        <v>2020</v>
      </c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</row>
    <row r="676" spans="1:27" ht="15">
      <c r="A676" s="124">
        <v>673</v>
      </c>
      <c r="B676" s="113" t="s">
        <v>4047</v>
      </c>
      <c r="C676" s="113" t="s">
        <v>49</v>
      </c>
      <c r="D676" s="113" t="s">
        <v>1665</v>
      </c>
      <c r="E676" s="109" t="s">
        <v>4865</v>
      </c>
      <c r="F676" s="134" t="s">
        <v>5015</v>
      </c>
      <c r="G676" s="109" t="s">
        <v>44</v>
      </c>
      <c r="H676" s="109">
        <v>250</v>
      </c>
      <c r="I676" s="109" t="s">
        <v>3284</v>
      </c>
      <c r="J676" s="109"/>
      <c r="K676" s="109" t="s">
        <v>916</v>
      </c>
      <c r="L676" s="111" t="s">
        <v>30</v>
      </c>
      <c r="M676" s="109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</row>
    <row r="677" spans="1:27" ht="30">
      <c r="A677" s="124">
        <v>674</v>
      </c>
      <c r="B677" s="113" t="s">
        <v>5016</v>
      </c>
      <c r="C677" s="113" t="s">
        <v>49</v>
      </c>
      <c r="D677" s="113" t="s">
        <v>5017</v>
      </c>
      <c r="E677" s="109" t="s">
        <v>4865</v>
      </c>
      <c r="F677" s="134" t="s">
        <v>5018</v>
      </c>
      <c r="G677" s="109" t="s">
        <v>348</v>
      </c>
      <c r="H677" s="109">
        <v>350</v>
      </c>
      <c r="I677" s="109" t="s">
        <v>29</v>
      </c>
      <c r="J677" s="109"/>
      <c r="K677" s="109" t="s">
        <v>796</v>
      </c>
      <c r="L677" s="111" t="s">
        <v>46</v>
      </c>
      <c r="M677" s="109">
        <v>2024</v>
      </c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</row>
    <row r="678" spans="1:27" ht="30">
      <c r="A678" s="124">
        <v>675</v>
      </c>
      <c r="B678" s="113" t="s">
        <v>5974</v>
      </c>
      <c r="C678" s="113" t="s">
        <v>1539</v>
      </c>
      <c r="D678" s="113" t="s">
        <v>1701</v>
      </c>
      <c r="E678" s="109" t="s">
        <v>4865</v>
      </c>
      <c r="F678" s="134" t="s">
        <v>5019</v>
      </c>
      <c r="G678" s="109" t="s">
        <v>800</v>
      </c>
      <c r="H678" s="109">
        <v>399</v>
      </c>
      <c r="I678" s="109" t="s">
        <v>20</v>
      </c>
      <c r="J678" s="109"/>
      <c r="K678" s="109" t="s">
        <v>796</v>
      </c>
      <c r="L678" s="111" t="s">
        <v>112</v>
      </c>
      <c r="M678" s="109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</row>
    <row r="679" spans="1:27" ht="15">
      <c r="A679" s="124">
        <v>676</v>
      </c>
      <c r="B679" s="113" t="s">
        <v>5975</v>
      </c>
      <c r="C679" s="113" t="s">
        <v>17</v>
      </c>
      <c r="D679" s="113" t="s">
        <v>2612</v>
      </c>
      <c r="E679" s="109" t="s">
        <v>4865</v>
      </c>
      <c r="F679" s="134" t="s">
        <v>5020</v>
      </c>
      <c r="G679" s="109" t="s">
        <v>5021</v>
      </c>
      <c r="H679" s="109">
        <v>599</v>
      </c>
      <c r="I679" s="109" t="s">
        <v>20</v>
      </c>
      <c r="J679" s="109"/>
      <c r="K679" s="109" t="s">
        <v>796</v>
      </c>
      <c r="L679" s="111" t="s">
        <v>3294</v>
      </c>
      <c r="M679" s="109">
        <v>2022</v>
      </c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</row>
    <row r="680" spans="1:27" ht="45">
      <c r="A680" s="124">
        <v>677</v>
      </c>
      <c r="B680" s="113" t="s">
        <v>5022</v>
      </c>
      <c r="C680" s="113" t="s">
        <v>17</v>
      </c>
      <c r="D680" s="113" t="s">
        <v>5023</v>
      </c>
      <c r="E680" s="109" t="s">
        <v>4865</v>
      </c>
      <c r="F680" s="134" t="s">
        <v>5024</v>
      </c>
      <c r="G680" s="109" t="s">
        <v>875</v>
      </c>
      <c r="H680" s="109">
        <v>350</v>
      </c>
      <c r="I680" s="109" t="s">
        <v>1483</v>
      </c>
      <c r="J680" s="109"/>
      <c r="K680" s="109" t="s">
        <v>916</v>
      </c>
      <c r="L680" s="111" t="s">
        <v>739</v>
      </c>
      <c r="M680" s="109">
        <v>2022</v>
      </c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</row>
    <row r="681" spans="1:27" ht="15">
      <c r="A681" s="124">
        <v>678</v>
      </c>
      <c r="B681" s="120" t="s">
        <v>5025</v>
      </c>
      <c r="C681" s="120" t="s">
        <v>17</v>
      </c>
      <c r="D681" s="120" t="s">
        <v>1582</v>
      </c>
      <c r="E681" s="121" t="s">
        <v>4865</v>
      </c>
      <c r="F681" s="138" t="s">
        <v>5026</v>
      </c>
      <c r="G681" s="121" t="s">
        <v>189</v>
      </c>
      <c r="H681" s="121">
        <v>399</v>
      </c>
      <c r="I681" s="121" t="s">
        <v>84</v>
      </c>
      <c r="J681" s="121"/>
      <c r="K681" s="121" t="s">
        <v>796</v>
      </c>
      <c r="L681" s="122" t="s">
        <v>873</v>
      </c>
      <c r="M681" s="121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1:27" ht="15">
      <c r="A682" s="124">
        <v>679</v>
      </c>
      <c r="B682" s="117" t="s">
        <v>5027</v>
      </c>
      <c r="C682" s="117" t="s">
        <v>17</v>
      </c>
      <c r="D682" s="117" t="s">
        <v>1582</v>
      </c>
      <c r="E682" s="110" t="s">
        <v>4865</v>
      </c>
      <c r="F682" s="137" t="s">
        <v>5028</v>
      </c>
      <c r="G682" s="110" t="s">
        <v>1336</v>
      </c>
      <c r="H682" s="110">
        <v>399</v>
      </c>
      <c r="I682" s="110" t="s">
        <v>84</v>
      </c>
      <c r="J682" s="110"/>
      <c r="K682" s="110" t="s">
        <v>796</v>
      </c>
      <c r="L682" s="118" t="s">
        <v>185</v>
      </c>
      <c r="M682" s="110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1:27" ht="30">
      <c r="A683" s="124">
        <v>680</v>
      </c>
      <c r="B683" s="113" t="s">
        <v>5976</v>
      </c>
      <c r="C683" s="113" t="s">
        <v>49</v>
      </c>
      <c r="D683" s="113" t="s">
        <v>2474</v>
      </c>
      <c r="E683" s="109" t="s">
        <v>4865</v>
      </c>
      <c r="F683" s="134" t="s">
        <v>5029</v>
      </c>
      <c r="G683" s="109" t="s">
        <v>1464</v>
      </c>
      <c r="H683" s="109">
        <v>299</v>
      </c>
      <c r="I683" s="109" t="s">
        <v>20</v>
      </c>
      <c r="J683" s="109"/>
      <c r="K683" s="109" t="s">
        <v>796</v>
      </c>
      <c r="L683" s="111" t="s">
        <v>1919</v>
      </c>
      <c r="M683" s="109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</row>
    <row r="684" spans="1:27" ht="30">
      <c r="A684" s="124">
        <v>681</v>
      </c>
      <c r="B684" s="113" t="s">
        <v>2727</v>
      </c>
      <c r="C684" s="113" t="s">
        <v>49</v>
      </c>
      <c r="D684" s="113" t="s">
        <v>2728</v>
      </c>
      <c r="E684" s="109" t="s">
        <v>4865</v>
      </c>
      <c r="F684" s="134" t="s">
        <v>5030</v>
      </c>
      <c r="G684" s="109" t="s">
        <v>1673</v>
      </c>
      <c r="H684" s="109">
        <v>450</v>
      </c>
      <c r="I684" s="109" t="s">
        <v>29</v>
      </c>
      <c r="J684" s="109"/>
      <c r="K684" s="109" t="s">
        <v>5031</v>
      </c>
      <c r="L684" s="111" t="s">
        <v>104</v>
      </c>
      <c r="M684" s="109">
        <v>2025</v>
      </c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</row>
    <row r="685" spans="1:27" ht="15">
      <c r="A685" s="124">
        <v>682</v>
      </c>
      <c r="B685" s="120" t="s">
        <v>5032</v>
      </c>
      <c r="C685" s="120" t="s">
        <v>1539</v>
      </c>
      <c r="D685" s="120" t="s">
        <v>893</v>
      </c>
      <c r="E685" s="121" t="s">
        <v>4865</v>
      </c>
      <c r="F685" s="138" t="s">
        <v>5033</v>
      </c>
      <c r="G685" s="121" t="s">
        <v>3215</v>
      </c>
      <c r="H685" s="121">
        <v>599</v>
      </c>
      <c r="I685" s="121" t="s">
        <v>29</v>
      </c>
      <c r="J685" s="121"/>
      <c r="K685" s="121" t="s">
        <v>796</v>
      </c>
      <c r="L685" s="122" t="s">
        <v>185</v>
      </c>
      <c r="M685" s="121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1:27" ht="30">
      <c r="A686" s="124">
        <v>683</v>
      </c>
      <c r="B686" s="113" t="s">
        <v>5034</v>
      </c>
      <c r="C686" s="113" t="s">
        <v>49</v>
      </c>
      <c r="D686" s="113" t="s">
        <v>2868</v>
      </c>
      <c r="E686" s="109" t="s">
        <v>4865</v>
      </c>
      <c r="F686" s="134" t="s">
        <v>5035</v>
      </c>
      <c r="G686" s="109" t="s">
        <v>5036</v>
      </c>
      <c r="H686" s="109">
        <v>225</v>
      </c>
      <c r="I686" s="109" t="s">
        <v>84</v>
      </c>
      <c r="J686" s="109"/>
      <c r="K686" s="109" t="s">
        <v>796</v>
      </c>
      <c r="L686" s="111" t="s">
        <v>1053</v>
      </c>
      <c r="M686" s="109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</row>
    <row r="687" spans="1:27" ht="60">
      <c r="A687" s="124">
        <v>684</v>
      </c>
      <c r="B687" s="125" t="s">
        <v>4089</v>
      </c>
      <c r="C687" s="113" t="s">
        <v>49</v>
      </c>
      <c r="D687" s="113" t="s">
        <v>1944</v>
      </c>
      <c r="E687" s="109" t="s">
        <v>4865</v>
      </c>
      <c r="F687" s="134" t="s">
        <v>5037</v>
      </c>
      <c r="G687" s="109" t="s">
        <v>237</v>
      </c>
      <c r="H687" s="109">
        <v>299</v>
      </c>
      <c r="I687" s="109" t="s">
        <v>20</v>
      </c>
      <c r="J687" s="109"/>
      <c r="K687" s="109" t="s">
        <v>796</v>
      </c>
      <c r="L687" s="111" t="s">
        <v>185</v>
      </c>
      <c r="M687" s="109">
        <v>2020</v>
      </c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</row>
    <row r="688" spans="1:27" ht="15">
      <c r="A688" s="124">
        <v>685</v>
      </c>
      <c r="B688" s="113" t="s">
        <v>5038</v>
      </c>
      <c r="C688" s="113" t="s">
        <v>49</v>
      </c>
      <c r="D688" s="113" t="s">
        <v>4403</v>
      </c>
      <c r="E688" s="109" t="s">
        <v>4865</v>
      </c>
      <c r="F688" s="134" t="s">
        <v>5039</v>
      </c>
      <c r="G688" s="109" t="s">
        <v>2520</v>
      </c>
      <c r="H688" s="109">
        <v>399</v>
      </c>
      <c r="I688" s="109" t="s">
        <v>20</v>
      </c>
      <c r="J688" s="109"/>
      <c r="K688" s="109" t="s">
        <v>796</v>
      </c>
      <c r="L688" s="111" t="s">
        <v>185</v>
      </c>
      <c r="M688" s="109">
        <v>2024</v>
      </c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</row>
    <row r="689" spans="1:27" ht="15">
      <c r="A689" s="124">
        <v>686</v>
      </c>
      <c r="B689" s="113" t="s">
        <v>5040</v>
      </c>
      <c r="C689" s="113" t="s">
        <v>49</v>
      </c>
      <c r="D689" s="113" t="s">
        <v>3336</v>
      </c>
      <c r="E689" s="109" t="s">
        <v>4865</v>
      </c>
      <c r="F689" s="134" t="s">
        <v>5041</v>
      </c>
      <c r="G689" s="109" t="s">
        <v>3205</v>
      </c>
      <c r="H689" s="109">
        <v>499</v>
      </c>
      <c r="I689" s="109" t="s">
        <v>29</v>
      </c>
      <c r="J689" s="109"/>
      <c r="K689" s="109" t="s">
        <v>796</v>
      </c>
      <c r="L689" s="111" t="s">
        <v>30</v>
      </c>
      <c r="M689" s="109">
        <v>2022</v>
      </c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</row>
    <row r="690" spans="1:27" ht="15">
      <c r="A690" s="124">
        <v>687</v>
      </c>
      <c r="B690" s="113" t="s">
        <v>5977</v>
      </c>
      <c r="C690" s="113" t="s">
        <v>49</v>
      </c>
      <c r="D690" s="113" t="s">
        <v>2004</v>
      </c>
      <c r="E690" s="109" t="s">
        <v>4865</v>
      </c>
      <c r="F690" s="134" t="s">
        <v>5042</v>
      </c>
      <c r="G690" s="109" t="s">
        <v>1426</v>
      </c>
      <c r="H690" s="109">
        <v>699</v>
      </c>
      <c r="I690" s="109" t="s">
        <v>5043</v>
      </c>
      <c r="J690" s="109"/>
      <c r="K690" s="109" t="s">
        <v>796</v>
      </c>
      <c r="L690" s="111" t="s">
        <v>739</v>
      </c>
      <c r="M690" s="109">
        <v>2023</v>
      </c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</row>
    <row r="691" spans="1:27" ht="45">
      <c r="A691" s="124">
        <v>688</v>
      </c>
      <c r="B691" s="123" t="s">
        <v>5044</v>
      </c>
      <c r="C691" s="123" t="s">
        <v>17</v>
      </c>
      <c r="D691" s="123" t="s">
        <v>2051</v>
      </c>
      <c r="E691" s="124" t="s">
        <v>4865</v>
      </c>
      <c r="F691" s="139" t="s">
        <v>5045</v>
      </c>
      <c r="G691" s="124" t="s">
        <v>5046</v>
      </c>
      <c r="H691" s="124">
        <v>299</v>
      </c>
      <c r="I691" s="124" t="s">
        <v>20</v>
      </c>
      <c r="J691" s="124"/>
      <c r="K691" s="124" t="s">
        <v>796</v>
      </c>
      <c r="L691" s="125" t="s">
        <v>1633</v>
      </c>
      <c r="M691" s="124">
        <v>2022</v>
      </c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1:27" ht="30">
      <c r="A692" s="124">
        <v>689</v>
      </c>
      <c r="B692" s="113" t="s">
        <v>5047</v>
      </c>
      <c r="C692" s="123" t="s">
        <v>17</v>
      </c>
      <c r="D692" s="113" t="s">
        <v>3344</v>
      </c>
      <c r="E692" s="124" t="s">
        <v>4865</v>
      </c>
      <c r="F692" s="134" t="s">
        <v>5048</v>
      </c>
      <c r="G692" s="109" t="s">
        <v>1729</v>
      </c>
      <c r="H692" s="109">
        <v>350</v>
      </c>
      <c r="I692" s="109" t="s">
        <v>20</v>
      </c>
      <c r="J692" s="109"/>
      <c r="K692" s="124" t="s">
        <v>796</v>
      </c>
      <c r="L692" s="111" t="s">
        <v>112</v>
      </c>
      <c r="M692" s="124">
        <v>2023</v>
      </c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1:27" ht="15">
      <c r="A693" s="124">
        <v>690</v>
      </c>
      <c r="B693" s="113" t="s">
        <v>5049</v>
      </c>
      <c r="C693" s="113" t="s">
        <v>1539</v>
      </c>
      <c r="D693" s="113" t="s">
        <v>2301</v>
      </c>
      <c r="E693" s="124" t="s">
        <v>4865</v>
      </c>
      <c r="F693" s="134" t="s">
        <v>5050</v>
      </c>
      <c r="G693" s="109" t="s">
        <v>875</v>
      </c>
      <c r="H693" s="109">
        <v>175</v>
      </c>
      <c r="I693" s="109" t="s">
        <v>915</v>
      </c>
      <c r="J693" s="109"/>
      <c r="K693" s="109" t="s">
        <v>796</v>
      </c>
      <c r="L693" s="111" t="s">
        <v>185</v>
      </c>
      <c r="M693" s="124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1:27" ht="15">
      <c r="A694" s="124">
        <v>691</v>
      </c>
      <c r="B694" s="113" t="s">
        <v>5051</v>
      </c>
      <c r="C694" s="113" t="s">
        <v>17</v>
      </c>
      <c r="D694" s="113" t="s">
        <v>2004</v>
      </c>
      <c r="E694" s="109" t="s">
        <v>4865</v>
      </c>
      <c r="F694" s="134" t="s">
        <v>5052</v>
      </c>
      <c r="G694" s="109" t="s">
        <v>3132</v>
      </c>
      <c r="H694" s="109">
        <v>499</v>
      </c>
      <c r="I694" s="109" t="s">
        <v>4415</v>
      </c>
      <c r="J694" s="109"/>
      <c r="K694" s="109" t="s">
        <v>796</v>
      </c>
      <c r="L694" s="111" t="s">
        <v>739</v>
      </c>
      <c r="M694" s="109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</row>
    <row r="695" spans="1:27" ht="15">
      <c r="A695" s="124">
        <v>692</v>
      </c>
      <c r="B695" s="113" t="s">
        <v>5053</v>
      </c>
      <c r="C695" s="113" t="s">
        <v>17</v>
      </c>
      <c r="D695" s="113" t="s">
        <v>1851</v>
      </c>
      <c r="E695" s="109" t="s">
        <v>4865</v>
      </c>
      <c r="F695" s="134" t="s">
        <v>5054</v>
      </c>
      <c r="G695" s="109" t="s">
        <v>1293</v>
      </c>
      <c r="H695" s="109">
        <v>399</v>
      </c>
      <c r="I695" s="109" t="s">
        <v>29</v>
      </c>
      <c r="J695" s="109"/>
      <c r="K695" s="109" t="s">
        <v>796</v>
      </c>
      <c r="L695" s="111" t="s">
        <v>185</v>
      </c>
      <c r="M695" s="109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</row>
    <row r="696" spans="1:27" ht="15">
      <c r="A696" s="124">
        <v>693</v>
      </c>
      <c r="B696" s="123" t="s">
        <v>4782</v>
      </c>
      <c r="C696" s="123" t="s">
        <v>49</v>
      </c>
      <c r="D696" s="123" t="s">
        <v>2455</v>
      </c>
      <c r="E696" s="109" t="s">
        <v>4865</v>
      </c>
      <c r="F696" s="139" t="s">
        <v>5055</v>
      </c>
      <c r="G696" s="124" t="s">
        <v>352</v>
      </c>
      <c r="H696" s="124">
        <v>499</v>
      </c>
      <c r="I696" s="109" t="s">
        <v>29</v>
      </c>
      <c r="J696" s="124"/>
      <c r="K696" s="109" t="s">
        <v>796</v>
      </c>
      <c r="L696" s="125" t="s">
        <v>1633</v>
      </c>
      <c r="M696" s="124">
        <v>2024</v>
      </c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1:27" ht="15">
      <c r="A697" s="124">
        <v>694</v>
      </c>
      <c r="B697" s="123" t="s">
        <v>3371</v>
      </c>
      <c r="C697" s="123" t="s">
        <v>49</v>
      </c>
      <c r="D697" s="123" t="s">
        <v>3372</v>
      </c>
      <c r="E697" s="109" t="s">
        <v>4865</v>
      </c>
      <c r="F697" s="139" t="s">
        <v>5056</v>
      </c>
      <c r="G697" s="124" t="s">
        <v>1120</v>
      </c>
      <c r="H697" s="124">
        <v>299</v>
      </c>
      <c r="I697" s="109" t="s">
        <v>29</v>
      </c>
      <c r="J697" s="124"/>
      <c r="K697" s="109" t="s">
        <v>796</v>
      </c>
      <c r="L697" s="111" t="s">
        <v>483</v>
      </c>
      <c r="M697" s="124">
        <v>2025</v>
      </c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1:27" ht="15">
      <c r="A698" s="124">
        <v>695</v>
      </c>
      <c r="B698" s="123" t="s">
        <v>5057</v>
      </c>
      <c r="C698" s="123" t="s">
        <v>1539</v>
      </c>
      <c r="D698" s="123" t="s">
        <v>4793</v>
      </c>
      <c r="E698" s="109" t="s">
        <v>4865</v>
      </c>
      <c r="F698" s="139" t="s">
        <v>5058</v>
      </c>
      <c r="G698" s="124" t="s">
        <v>807</v>
      </c>
      <c r="H698" s="124">
        <v>299</v>
      </c>
      <c r="I698" s="109" t="s">
        <v>29</v>
      </c>
      <c r="J698" s="124"/>
      <c r="K698" s="109" t="s">
        <v>796</v>
      </c>
      <c r="L698" s="111" t="s">
        <v>185</v>
      </c>
      <c r="M698" s="124">
        <v>2024</v>
      </c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1:27" ht="30">
      <c r="A699" s="124">
        <v>696</v>
      </c>
      <c r="B699" s="123" t="s">
        <v>5059</v>
      </c>
      <c r="C699" s="123" t="s">
        <v>1539</v>
      </c>
      <c r="D699" s="123" t="s">
        <v>5060</v>
      </c>
      <c r="E699" s="124" t="s">
        <v>4865</v>
      </c>
      <c r="F699" s="139" t="s">
        <v>5061</v>
      </c>
      <c r="G699" s="124" t="s">
        <v>3748</v>
      </c>
      <c r="H699" s="124">
        <v>499</v>
      </c>
      <c r="I699" s="124" t="s">
        <v>84</v>
      </c>
      <c r="J699" s="124"/>
      <c r="K699" s="124" t="s">
        <v>796</v>
      </c>
      <c r="L699" s="125" t="s">
        <v>99</v>
      </c>
      <c r="M699" s="124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1:27" ht="30">
      <c r="A700" s="124">
        <v>697</v>
      </c>
      <c r="B700" s="113" t="s">
        <v>5062</v>
      </c>
      <c r="C700" s="113" t="s">
        <v>49</v>
      </c>
      <c r="D700" s="113" t="s">
        <v>5063</v>
      </c>
      <c r="E700" s="124" t="s">
        <v>4865</v>
      </c>
      <c r="F700" s="134" t="s">
        <v>5064</v>
      </c>
      <c r="G700" s="109" t="s">
        <v>1167</v>
      </c>
      <c r="H700" s="109">
        <v>125</v>
      </c>
      <c r="I700" s="109" t="s">
        <v>29</v>
      </c>
      <c r="J700" s="109"/>
      <c r="K700" s="109" t="s">
        <v>796</v>
      </c>
      <c r="L700" s="111" t="s">
        <v>538</v>
      </c>
      <c r="M700" s="124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1:27" ht="30">
      <c r="A701" s="124">
        <v>698</v>
      </c>
      <c r="B701" s="113" t="s">
        <v>5065</v>
      </c>
      <c r="C701" s="113" t="s">
        <v>49</v>
      </c>
      <c r="D701" s="113" t="s">
        <v>4147</v>
      </c>
      <c r="E701" s="124" t="s">
        <v>4865</v>
      </c>
      <c r="F701" s="134" t="s">
        <v>5066</v>
      </c>
      <c r="G701" s="109" t="s">
        <v>337</v>
      </c>
      <c r="H701" s="109">
        <v>299</v>
      </c>
      <c r="I701" s="109" t="s">
        <v>20</v>
      </c>
      <c r="J701" s="109"/>
      <c r="K701" s="109" t="s">
        <v>796</v>
      </c>
      <c r="L701" s="111" t="s">
        <v>185</v>
      </c>
      <c r="M701" s="124">
        <v>2022</v>
      </c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1:27" ht="15">
      <c r="A702" s="124">
        <v>699</v>
      </c>
      <c r="B702" s="123" t="s">
        <v>5067</v>
      </c>
      <c r="C702" s="113" t="s">
        <v>49</v>
      </c>
      <c r="D702" s="123" t="s">
        <v>187</v>
      </c>
      <c r="E702" s="124" t="s">
        <v>4865</v>
      </c>
      <c r="F702" s="139" t="s">
        <v>5068</v>
      </c>
      <c r="G702" s="124" t="s">
        <v>1648</v>
      </c>
      <c r="H702" s="109">
        <v>299</v>
      </c>
      <c r="I702" s="124" t="s">
        <v>29</v>
      </c>
      <c r="J702" s="124"/>
      <c r="K702" s="109" t="s">
        <v>796</v>
      </c>
      <c r="L702" s="111" t="s">
        <v>185</v>
      </c>
      <c r="M702" s="124">
        <v>2024</v>
      </c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1:27" ht="15">
      <c r="A703" s="124">
        <v>700</v>
      </c>
      <c r="B703" s="123" t="s">
        <v>1446</v>
      </c>
      <c r="C703" s="123" t="s">
        <v>49</v>
      </c>
      <c r="D703" s="123" t="s">
        <v>947</v>
      </c>
      <c r="E703" s="124" t="s">
        <v>4865</v>
      </c>
      <c r="F703" s="139" t="s">
        <v>5069</v>
      </c>
      <c r="G703" s="124" t="s">
        <v>1399</v>
      </c>
      <c r="H703" s="124">
        <v>250</v>
      </c>
      <c r="I703" s="124" t="s">
        <v>20</v>
      </c>
      <c r="J703" s="124"/>
      <c r="K703" s="124" t="s">
        <v>796</v>
      </c>
      <c r="L703" s="125" t="s">
        <v>873</v>
      </c>
      <c r="M703" s="124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1:27" ht="15">
      <c r="A704" s="124">
        <v>701</v>
      </c>
      <c r="B704" s="123" t="s">
        <v>5070</v>
      </c>
      <c r="C704" s="123" t="s">
        <v>49</v>
      </c>
      <c r="D704" s="123" t="s">
        <v>905</v>
      </c>
      <c r="E704" s="124" t="s">
        <v>4865</v>
      </c>
      <c r="F704" s="139" t="s">
        <v>5071</v>
      </c>
      <c r="G704" s="124" t="s">
        <v>1149</v>
      </c>
      <c r="H704" s="124">
        <v>299</v>
      </c>
      <c r="I704" s="124" t="s">
        <v>29</v>
      </c>
      <c r="J704" s="124"/>
      <c r="K704" s="124" t="s">
        <v>796</v>
      </c>
      <c r="L704" s="111" t="s">
        <v>185</v>
      </c>
      <c r="M704" s="124">
        <v>2023</v>
      </c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1:27" ht="15">
      <c r="A705" s="124">
        <v>702</v>
      </c>
      <c r="B705" s="123" t="s">
        <v>5072</v>
      </c>
      <c r="C705" s="123" t="s">
        <v>49</v>
      </c>
      <c r="D705" s="123" t="s">
        <v>2004</v>
      </c>
      <c r="E705" s="124" t="s">
        <v>4865</v>
      </c>
      <c r="F705" s="139" t="s">
        <v>5073</v>
      </c>
      <c r="G705" s="124" t="s">
        <v>3132</v>
      </c>
      <c r="H705" s="124">
        <v>699</v>
      </c>
      <c r="I705" s="124" t="s">
        <v>2211</v>
      </c>
      <c r="J705" s="124"/>
      <c r="K705" s="124" t="s">
        <v>796</v>
      </c>
      <c r="L705" s="125" t="s">
        <v>739</v>
      </c>
      <c r="M705" s="124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1:27" ht="15">
      <c r="A706" s="124">
        <v>703</v>
      </c>
      <c r="B706" s="120" t="s">
        <v>5074</v>
      </c>
      <c r="C706" s="120" t="s">
        <v>49</v>
      </c>
      <c r="D706" s="120" t="s">
        <v>1899</v>
      </c>
      <c r="E706" s="121" t="s">
        <v>4865</v>
      </c>
      <c r="F706" s="138" t="s">
        <v>5075</v>
      </c>
      <c r="G706" s="121" t="s">
        <v>970</v>
      </c>
      <c r="H706" s="121">
        <v>499</v>
      </c>
      <c r="I706" s="121" t="s">
        <v>29</v>
      </c>
      <c r="J706" s="121"/>
      <c r="K706" s="121" t="s">
        <v>796</v>
      </c>
      <c r="L706" s="122" t="s">
        <v>185</v>
      </c>
      <c r="M706" s="121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1:27" ht="15">
      <c r="A707" s="124">
        <v>704</v>
      </c>
      <c r="B707" s="123" t="s">
        <v>5076</v>
      </c>
      <c r="C707" s="123" t="s">
        <v>17</v>
      </c>
      <c r="D707" s="123" t="s">
        <v>882</v>
      </c>
      <c r="E707" s="124" t="s">
        <v>4865</v>
      </c>
      <c r="F707" s="139" t="s">
        <v>5077</v>
      </c>
      <c r="G707" s="124" t="s">
        <v>1426</v>
      </c>
      <c r="H707" s="124">
        <v>199</v>
      </c>
      <c r="I707" s="124" t="s">
        <v>29</v>
      </c>
      <c r="J707" s="124"/>
      <c r="K707" s="124" t="s">
        <v>796</v>
      </c>
      <c r="L707" s="125" t="s">
        <v>185</v>
      </c>
      <c r="M707" s="124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1:27" ht="15">
      <c r="A708" s="124">
        <v>705</v>
      </c>
      <c r="B708" s="113" t="s">
        <v>5078</v>
      </c>
      <c r="C708" s="113" t="s">
        <v>49</v>
      </c>
      <c r="D708" s="113" t="s">
        <v>5079</v>
      </c>
      <c r="E708" s="124" t="s">
        <v>4865</v>
      </c>
      <c r="F708" s="134" t="s">
        <v>5080</v>
      </c>
      <c r="G708" s="109" t="s">
        <v>3016</v>
      </c>
      <c r="H708" s="109">
        <v>499</v>
      </c>
      <c r="I708" s="109" t="s">
        <v>20</v>
      </c>
      <c r="J708" s="109"/>
      <c r="K708" s="124" t="s">
        <v>796</v>
      </c>
      <c r="L708" s="111" t="s">
        <v>366</v>
      </c>
      <c r="M708" s="109">
        <v>2023</v>
      </c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</row>
    <row r="709" spans="1:27" ht="15">
      <c r="A709" s="124">
        <v>706</v>
      </c>
      <c r="B709" s="113" t="s">
        <v>5081</v>
      </c>
      <c r="C709" s="113" t="s">
        <v>17</v>
      </c>
      <c r="D709" s="113" t="s">
        <v>2004</v>
      </c>
      <c r="E709" s="109" t="s">
        <v>4865</v>
      </c>
      <c r="F709" s="134" t="s">
        <v>5082</v>
      </c>
      <c r="G709" s="109" t="s">
        <v>1356</v>
      </c>
      <c r="H709" s="109">
        <v>499</v>
      </c>
      <c r="I709" s="109" t="s">
        <v>2211</v>
      </c>
      <c r="J709" s="109"/>
      <c r="K709" s="109" t="s">
        <v>796</v>
      </c>
      <c r="L709" s="111" t="s">
        <v>739</v>
      </c>
      <c r="M709" s="109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</row>
    <row r="710" spans="1:27" ht="30">
      <c r="A710" s="124">
        <v>707</v>
      </c>
      <c r="B710" s="113" t="s">
        <v>5083</v>
      </c>
      <c r="C710" s="113" t="s">
        <v>49</v>
      </c>
      <c r="D710" s="113" t="s">
        <v>2900</v>
      </c>
      <c r="E710" s="109" t="s">
        <v>4865</v>
      </c>
      <c r="F710" s="134" t="s">
        <v>5084</v>
      </c>
      <c r="G710" s="109" t="s">
        <v>895</v>
      </c>
      <c r="H710" s="109">
        <v>299</v>
      </c>
      <c r="I710" s="109" t="s">
        <v>20</v>
      </c>
      <c r="J710" s="109"/>
      <c r="K710" s="109" t="s">
        <v>796</v>
      </c>
      <c r="L710" s="111" t="s">
        <v>112</v>
      </c>
      <c r="M710" s="109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</row>
    <row r="711" spans="1:27" ht="15">
      <c r="A711" s="124">
        <v>708</v>
      </c>
      <c r="B711" s="113" t="s">
        <v>5978</v>
      </c>
      <c r="C711" s="113" t="s">
        <v>1539</v>
      </c>
      <c r="D711" s="113" t="s">
        <v>5085</v>
      </c>
      <c r="E711" s="109" t="s">
        <v>4865</v>
      </c>
      <c r="F711" s="134" t="s">
        <v>5086</v>
      </c>
      <c r="G711" s="109" t="s">
        <v>1007</v>
      </c>
      <c r="H711" s="109">
        <v>225</v>
      </c>
      <c r="I711" s="109" t="s">
        <v>20</v>
      </c>
      <c r="J711" s="109"/>
      <c r="K711" s="109" t="s">
        <v>796</v>
      </c>
      <c r="L711" s="111" t="s">
        <v>30</v>
      </c>
      <c r="M711" s="109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</row>
    <row r="712" spans="1:27" ht="15">
      <c r="A712" s="124">
        <v>709</v>
      </c>
      <c r="B712" s="113" t="s">
        <v>5087</v>
      </c>
      <c r="C712" s="113" t="s">
        <v>1539</v>
      </c>
      <c r="D712" s="113" t="s">
        <v>5085</v>
      </c>
      <c r="E712" s="109" t="s">
        <v>4865</v>
      </c>
      <c r="F712" s="134" t="s">
        <v>5088</v>
      </c>
      <c r="G712" s="109" t="s">
        <v>845</v>
      </c>
      <c r="H712" s="109">
        <v>150</v>
      </c>
      <c r="I712" s="109" t="s">
        <v>20</v>
      </c>
      <c r="J712" s="109"/>
      <c r="K712" s="109" t="s">
        <v>941</v>
      </c>
      <c r="L712" s="111" t="s">
        <v>30</v>
      </c>
      <c r="M712" s="109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</row>
    <row r="713" spans="1:27" ht="45">
      <c r="A713" s="124">
        <v>710</v>
      </c>
      <c r="B713" s="113" t="s">
        <v>5089</v>
      </c>
      <c r="C713" s="113" t="s">
        <v>17</v>
      </c>
      <c r="D713" s="113" t="s">
        <v>3679</v>
      </c>
      <c r="E713" s="109" t="s">
        <v>4865</v>
      </c>
      <c r="F713" s="134" t="s">
        <v>5090</v>
      </c>
      <c r="G713" s="109" t="s">
        <v>1293</v>
      </c>
      <c r="H713" s="109">
        <v>399</v>
      </c>
      <c r="I713" s="109" t="s">
        <v>29</v>
      </c>
      <c r="J713" s="109"/>
      <c r="K713" s="109" t="s">
        <v>916</v>
      </c>
      <c r="L713" s="111" t="s">
        <v>1633</v>
      </c>
      <c r="M713" s="109">
        <v>2023</v>
      </c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</row>
    <row r="714" spans="1:27" ht="30">
      <c r="A714" s="124">
        <v>711</v>
      </c>
      <c r="B714" s="113" t="s">
        <v>5091</v>
      </c>
      <c r="C714" s="113" t="s">
        <v>49</v>
      </c>
      <c r="D714" s="113" t="s">
        <v>1624</v>
      </c>
      <c r="E714" s="109" t="s">
        <v>4865</v>
      </c>
      <c r="F714" s="134" t="s">
        <v>5092</v>
      </c>
      <c r="G714" s="109" t="s">
        <v>5093</v>
      </c>
      <c r="H714" s="109">
        <v>499</v>
      </c>
      <c r="I714" s="109" t="s">
        <v>20</v>
      </c>
      <c r="J714" s="109"/>
      <c r="K714" s="109" t="s">
        <v>796</v>
      </c>
      <c r="L714" s="111" t="s">
        <v>185</v>
      </c>
      <c r="M714" s="109">
        <v>2023</v>
      </c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</row>
    <row r="715" spans="1:27" ht="15">
      <c r="A715" s="124">
        <v>712</v>
      </c>
      <c r="B715" s="113" t="s">
        <v>5979</v>
      </c>
      <c r="C715" s="113" t="s">
        <v>17</v>
      </c>
      <c r="D715" s="113" t="s">
        <v>1232</v>
      </c>
      <c r="E715" s="109" t="s">
        <v>4865</v>
      </c>
      <c r="F715" s="134" t="s">
        <v>5094</v>
      </c>
      <c r="G715" s="109" t="s">
        <v>614</v>
      </c>
      <c r="H715" s="109">
        <v>199</v>
      </c>
      <c r="I715" s="109" t="s">
        <v>29</v>
      </c>
      <c r="J715" s="109"/>
      <c r="K715" s="109" t="s">
        <v>796</v>
      </c>
      <c r="L715" s="111" t="s">
        <v>185</v>
      </c>
      <c r="M715" s="109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</row>
    <row r="716" spans="1:27" ht="15">
      <c r="A716" s="124">
        <v>713</v>
      </c>
      <c r="B716" s="113" t="s">
        <v>5980</v>
      </c>
      <c r="C716" s="113" t="s">
        <v>17</v>
      </c>
      <c r="D716" s="113" t="s">
        <v>3085</v>
      </c>
      <c r="E716" s="109" t="s">
        <v>4865</v>
      </c>
      <c r="F716" s="134" t="s">
        <v>5095</v>
      </c>
      <c r="G716" s="109" t="s">
        <v>1761</v>
      </c>
      <c r="H716" s="109">
        <v>499</v>
      </c>
      <c r="I716" s="109" t="s">
        <v>20</v>
      </c>
      <c r="J716" s="109"/>
      <c r="K716" s="109" t="s">
        <v>796</v>
      </c>
      <c r="L716" s="111" t="s">
        <v>821</v>
      </c>
      <c r="M716" s="109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</row>
    <row r="717" spans="1:27" ht="15">
      <c r="A717" s="124">
        <v>714</v>
      </c>
      <c r="B717" s="113" t="s">
        <v>5096</v>
      </c>
      <c r="C717" s="113" t="s">
        <v>1539</v>
      </c>
      <c r="D717" s="113" t="s">
        <v>905</v>
      </c>
      <c r="E717" s="109" t="s">
        <v>4865</v>
      </c>
      <c r="F717" s="134" t="s">
        <v>5097</v>
      </c>
      <c r="G717" s="109" t="s">
        <v>2253</v>
      </c>
      <c r="H717" s="109">
        <v>199</v>
      </c>
      <c r="I717" s="109" t="s">
        <v>2477</v>
      </c>
      <c r="J717" s="109"/>
      <c r="K717" s="109" t="s">
        <v>796</v>
      </c>
      <c r="L717" s="111" t="s">
        <v>2478</v>
      </c>
      <c r="M717" s="109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</row>
    <row r="718" spans="1:27" ht="30">
      <c r="A718" s="124">
        <v>715</v>
      </c>
      <c r="B718" s="113" t="s">
        <v>5098</v>
      </c>
      <c r="C718" s="113" t="s">
        <v>1539</v>
      </c>
      <c r="D718" s="113" t="s">
        <v>4829</v>
      </c>
      <c r="E718" s="109" t="s">
        <v>4865</v>
      </c>
      <c r="F718" s="134" t="s">
        <v>5099</v>
      </c>
      <c r="G718" s="109" t="s">
        <v>5100</v>
      </c>
      <c r="H718" s="109">
        <v>199</v>
      </c>
      <c r="I718" s="109" t="s">
        <v>29</v>
      </c>
      <c r="J718" s="109"/>
      <c r="K718" s="109" t="s">
        <v>796</v>
      </c>
      <c r="L718" s="111" t="s">
        <v>104</v>
      </c>
      <c r="M718" s="109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</row>
    <row r="719" spans="1:27" ht="15">
      <c r="A719" s="124">
        <v>716</v>
      </c>
      <c r="B719" s="113" t="s">
        <v>5101</v>
      </c>
      <c r="C719" s="113" t="s">
        <v>17</v>
      </c>
      <c r="D719" s="113" t="s">
        <v>868</v>
      </c>
      <c r="E719" s="109" t="s">
        <v>4865</v>
      </c>
      <c r="F719" s="134" t="s">
        <v>5102</v>
      </c>
      <c r="G719" s="109" t="s">
        <v>895</v>
      </c>
      <c r="H719" s="109">
        <v>399</v>
      </c>
      <c r="I719" s="109" t="s">
        <v>20</v>
      </c>
      <c r="J719" s="109"/>
      <c r="K719" s="109" t="s">
        <v>796</v>
      </c>
      <c r="L719" s="111" t="s">
        <v>185</v>
      </c>
      <c r="M719" s="109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</row>
    <row r="720" spans="1:27" ht="30">
      <c r="A720" s="124">
        <v>717</v>
      </c>
      <c r="B720" s="113" t="s">
        <v>5103</v>
      </c>
      <c r="C720" s="113" t="s">
        <v>1539</v>
      </c>
      <c r="D720" s="113" t="s">
        <v>1244</v>
      </c>
      <c r="E720" s="109" t="s">
        <v>4865</v>
      </c>
      <c r="F720" s="134" t="s">
        <v>5104</v>
      </c>
      <c r="G720" s="109" t="s">
        <v>1149</v>
      </c>
      <c r="H720" s="109">
        <v>299</v>
      </c>
      <c r="I720" s="109" t="s">
        <v>29</v>
      </c>
      <c r="J720" s="109"/>
      <c r="K720" s="109" t="s">
        <v>796</v>
      </c>
      <c r="L720" s="111" t="s">
        <v>185</v>
      </c>
      <c r="M720" s="109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</row>
    <row r="721" spans="1:27" ht="45">
      <c r="A721" s="124">
        <v>718</v>
      </c>
      <c r="B721" s="113" t="s">
        <v>5105</v>
      </c>
      <c r="C721" s="113" t="s">
        <v>49</v>
      </c>
      <c r="D721" s="113" t="s">
        <v>5106</v>
      </c>
      <c r="E721" s="109" t="s">
        <v>4865</v>
      </c>
      <c r="F721" s="134" t="s">
        <v>5107</v>
      </c>
      <c r="G721" s="109" t="s">
        <v>811</v>
      </c>
      <c r="H721" s="109">
        <v>399</v>
      </c>
      <c r="I721" s="109" t="s">
        <v>20</v>
      </c>
      <c r="J721" s="109"/>
      <c r="K721" s="109" t="s">
        <v>796</v>
      </c>
      <c r="L721" s="111" t="s">
        <v>2113</v>
      </c>
      <c r="M721" s="109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</row>
    <row r="722" spans="1:27" ht="15">
      <c r="A722" s="124">
        <v>719</v>
      </c>
      <c r="B722" s="113" t="s">
        <v>5108</v>
      </c>
      <c r="C722" s="113" t="s">
        <v>1539</v>
      </c>
      <c r="D722" s="113" t="s">
        <v>4464</v>
      </c>
      <c r="E722" s="109" t="s">
        <v>4865</v>
      </c>
      <c r="F722" s="134" t="s">
        <v>5109</v>
      </c>
      <c r="G722" s="109" t="s">
        <v>1076</v>
      </c>
      <c r="H722" s="109">
        <v>250</v>
      </c>
      <c r="I722" s="109" t="s">
        <v>29</v>
      </c>
      <c r="J722" s="109"/>
      <c r="K722" s="109" t="s">
        <v>796</v>
      </c>
      <c r="L722" s="111" t="s">
        <v>185</v>
      </c>
      <c r="M722" s="109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</row>
    <row r="723" spans="1:27" ht="15">
      <c r="A723" s="124">
        <v>720</v>
      </c>
      <c r="B723" s="113" t="s">
        <v>5110</v>
      </c>
      <c r="C723" s="113" t="s">
        <v>1539</v>
      </c>
      <c r="D723" s="113" t="s">
        <v>893</v>
      </c>
      <c r="E723" s="109" t="s">
        <v>4865</v>
      </c>
      <c r="F723" s="134" t="s">
        <v>5111</v>
      </c>
      <c r="G723" s="109" t="s">
        <v>1918</v>
      </c>
      <c r="H723" s="109">
        <v>125</v>
      </c>
      <c r="I723" s="109" t="s">
        <v>29</v>
      </c>
      <c r="J723" s="109"/>
      <c r="K723" s="109" t="s">
        <v>796</v>
      </c>
      <c r="L723" s="111" t="s">
        <v>185</v>
      </c>
      <c r="M723" s="109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</row>
    <row r="724" spans="1:27" ht="15">
      <c r="A724" s="124">
        <v>721</v>
      </c>
      <c r="B724" s="113" t="s">
        <v>5112</v>
      </c>
      <c r="C724" s="113" t="s">
        <v>49</v>
      </c>
      <c r="D724" s="113" t="s">
        <v>3478</v>
      </c>
      <c r="E724" s="109" t="s">
        <v>4865</v>
      </c>
      <c r="F724" s="134" t="s">
        <v>5113</v>
      </c>
      <c r="G724" s="109" t="s">
        <v>845</v>
      </c>
      <c r="H724" s="109">
        <v>399</v>
      </c>
      <c r="I724" s="109" t="s">
        <v>5114</v>
      </c>
      <c r="J724" s="109"/>
      <c r="K724" s="109" t="s">
        <v>916</v>
      </c>
      <c r="L724" s="111" t="s">
        <v>185</v>
      </c>
      <c r="M724" s="109">
        <v>2023</v>
      </c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</row>
    <row r="725" spans="1:27" ht="45">
      <c r="A725" s="124">
        <v>722</v>
      </c>
      <c r="B725" s="113" t="s">
        <v>5115</v>
      </c>
      <c r="C725" s="113" t="s">
        <v>49</v>
      </c>
      <c r="D725" s="113" t="s">
        <v>4843</v>
      </c>
      <c r="E725" s="109" t="s">
        <v>4865</v>
      </c>
      <c r="F725" s="134" t="s">
        <v>4843</v>
      </c>
      <c r="G725" s="109" t="s">
        <v>1464</v>
      </c>
      <c r="H725" s="109">
        <v>399</v>
      </c>
      <c r="I725" s="109" t="s">
        <v>20</v>
      </c>
      <c r="J725" s="109"/>
      <c r="K725" s="109" t="s">
        <v>796</v>
      </c>
      <c r="L725" s="111" t="s">
        <v>1633</v>
      </c>
      <c r="M725" s="109">
        <v>2024</v>
      </c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</row>
    <row r="726" spans="1:27" ht="15">
      <c r="A726" s="124">
        <v>723</v>
      </c>
      <c r="B726" s="113" t="s">
        <v>5116</v>
      </c>
      <c r="C726" s="113" t="s">
        <v>49</v>
      </c>
      <c r="D726" s="113" t="s">
        <v>1953</v>
      </c>
      <c r="E726" s="109" t="s">
        <v>4865</v>
      </c>
      <c r="F726" s="134" t="s">
        <v>5117</v>
      </c>
      <c r="G726" s="109" t="s">
        <v>807</v>
      </c>
      <c r="H726" s="109">
        <v>499</v>
      </c>
      <c r="I726" s="109" t="s">
        <v>3533</v>
      </c>
      <c r="J726" s="109"/>
      <c r="K726" s="109" t="s">
        <v>916</v>
      </c>
      <c r="L726" s="111" t="s">
        <v>185</v>
      </c>
      <c r="M726" s="109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</row>
    <row r="727" spans="1:27" ht="15">
      <c r="A727" s="124">
        <v>724</v>
      </c>
      <c r="B727" s="113" t="s">
        <v>5118</v>
      </c>
      <c r="C727" s="113" t="s">
        <v>17</v>
      </c>
      <c r="D727" s="113" t="s">
        <v>1784</v>
      </c>
      <c r="E727" s="109" t="s">
        <v>5119</v>
      </c>
      <c r="F727" s="134" t="s">
        <v>5120</v>
      </c>
      <c r="G727" s="109" t="s">
        <v>3132</v>
      </c>
      <c r="H727" s="109">
        <v>499</v>
      </c>
      <c r="I727" s="109" t="s">
        <v>20</v>
      </c>
      <c r="J727" s="109"/>
      <c r="K727" s="109" t="s">
        <v>796</v>
      </c>
      <c r="L727" s="111" t="s">
        <v>185</v>
      </c>
      <c r="M727" s="109">
        <v>2023</v>
      </c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</row>
    <row r="728" spans="1:27" ht="15">
      <c r="A728" s="124">
        <v>725</v>
      </c>
      <c r="B728" s="111" t="s">
        <v>4905</v>
      </c>
      <c r="C728" s="113" t="s">
        <v>17</v>
      </c>
      <c r="D728" s="111" t="s">
        <v>3679</v>
      </c>
      <c r="E728" s="109" t="s">
        <v>5119</v>
      </c>
      <c r="F728" s="134" t="s">
        <v>5121</v>
      </c>
      <c r="G728" s="109" t="s">
        <v>4795</v>
      </c>
      <c r="H728" s="109">
        <v>399</v>
      </c>
      <c r="I728" s="109" t="s">
        <v>20</v>
      </c>
      <c r="J728" s="109"/>
      <c r="K728" s="109" t="s">
        <v>796</v>
      </c>
      <c r="L728" s="111" t="s">
        <v>185</v>
      </c>
      <c r="M728" s="109">
        <v>2024</v>
      </c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</row>
    <row r="729" spans="1:27" ht="45">
      <c r="A729" s="124">
        <v>726</v>
      </c>
      <c r="B729" s="113" t="s">
        <v>4910</v>
      </c>
      <c r="C729" s="113" t="s">
        <v>17</v>
      </c>
      <c r="D729" s="113" t="s">
        <v>4544</v>
      </c>
      <c r="E729" s="109" t="s">
        <v>5119</v>
      </c>
      <c r="F729" s="134" t="s">
        <v>5122</v>
      </c>
      <c r="G729" s="109" t="s">
        <v>551</v>
      </c>
      <c r="H729" s="109">
        <v>199</v>
      </c>
      <c r="I729" s="109" t="s">
        <v>29</v>
      </c>
      <c r="J729" s="109"/>
      <c r="K729" s="109" t="s">
        <v>796</v>
      </c>
      <c r="L729" s="111" t="s">
        <v>185</v>
      </c>
      <c r="M729" s="109">
        <v>2024</v>
      </c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</row>
    <row r="730" spans="1:27" ht="15">
      <c r="A730" s="124">
        <v>727</v>
      </c>
      <c r="B730" s="113" t="s">
        <v>1630</v>
      </c>
      <c r="C730" s="113" t="s">
        <v>17</v>
      </c>
      <c r="D730" s="113" t="s">
        <v>117</v>
      </c>
      <c r="E730" s="109" t="s">
        <v>5119</v>
      </c>
      <c r="F730" s="134" t="s">
        <v>5123</v>
      </c>
      <c r="G730" s="109" t="s">
        <v>5124</v>
      </c>
      <c r="H730" s="109">
        <v>250</v>
      </c>
      <c r="I730" s="109" t="s">
        <v>29</v>
      </c>
      <c r="J730" s="109"/>
      <c r="K730" s="109" t="s">
        <v>796</v>
      </c>
      <c r="L730" s="111" t="s">
        <v>185</v>
      </c>
      <c r="M730" s="109">
        <v>2024</v>
      </c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</row>
    <row r="731" spans="1:27" ht="15">
      <c r="A731" s="124">
        <v>728</v>
      </c>
      <c r="B731" s="113" t="s">
        <v>5125</v>
      </c>
      <c r="C731" s="113" t="s">
        <v>17</v>
      </c>
      <c r="D731" s="113" t="s">
        <v>905</v>
      </c>
      <c r="E731" s="109" t="s">
        <v>5119</v>
      </c>
      <c r="F731" s="134" t="s">
        <v>5126</v>
      </c>
      <c r="G731" s="109" t="s">
        <v>1401</v>
      </c>
      <c r="H731" s="109">
        <v>399</v>
      </c>
      <c r="I731" s="109" t="s">
        <v>20</v>
      </c>
      <c r="J731" s="109"/>
      <c r="K731" s="109" t="s">
        <v>796</v>
      </c>
      <c r="L731" s="111" t="s">
        <v>185</v>
      </c>
      <c r="M731" s="109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</row>
    <row r="732" spans="1:27" ht="30">
      <c r="A732" s="124">
        <v>729</v>
      </c>
      <c r="B732" s="113" t="s">
        <v>5127</v>
      </c>
      <c r="C732" s="113" t="s">
        <v>17</v>
      </c>
      <c r="D732" s="113" t="s">
        <v>4345</v>
      </c>
      <c r="E732" s="109" t="s">
        <v>5119</v>
      </c>
      <c r="F732" s="134" t="s">
        <v>5128</v>
      </c>
      <c r="G732" s="109" t="s">
        <v>970</v>
      </c>
      <c r="H732" s="109">
        <v>350</v>
      </c>
      <c r="I732" s="109" t="s">
        <v>5129</v>
      </c>
      <c r="J732" s="109"/>
      <c r="K732" s="109" t="s">
        <v>796</v>
      </c>
      <c r="L732" s="111" t="s">
        <v>185</v>
      </c>
      <c r="M732" s="109">
        <v>2021</v>
      </c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</row>
    <row r="733" spans="1:27" ht="15">
      <c r="A733" s="124">
        <v>730</v>
      </c>
      <c r="B733" s="113" t="s">
        <v>5130</v>
      </c>
      <c r="C733" s="113" t="s">
        <v>17</v>
      </c>
      <c r="D733" s="113" t="s">
        <v>4595</v>
      </c>
      <c r="E733" s="109" t="s">
        <v>5119</v>
      </c>
      <c r="F733" s="134" t="s">
        <v>5131</v>
      </c>
      <c r="G733" s="109" t="s">
        <v>352</v>
      </c>
      <c r="H733" s="109">
        <v>499</v>
      </c>
      <c r="I733" s="109" t="s">
        <v>20</v>
      </c>
      <c r="J733" s="109"/>
      <c r="K733" s="109" t="s">
        <v>796</v>
      </c>
      <c r="L733" s="111" t="s">
        <v>185</v>
      </c>
      <c r="M733" s="109">
        <v>2023</v>
      </c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</row>
    <row r="734" spans="1:27" ht="15">
      <c r="A734" s="124">
        <v>731</v>
      </c>
      <c r="B734" s="113" t="s">
        <v>2484</v>
      </c>
      <c r="C734" s="113" t="s">
        <v>33</v>
      </c>
      <c r="D734" s="113" t="s">
        <v>905</v>
      </c>
      <c r="E734" s="109" t="s">
        <v>5119</v>
      </c>
      <c r="F734" s="134" t="s">
        <v>5132</v>
      </c>
      <c r="G734" s="109" t="s">
        <v>1167</v>
      </c>
      <c r="H734" s="109">
        <v>150</v>
      </c>
      <c r="I734" s="109" t="s">
        <v>244</v>
      </c>
      <c r="J734" s="109"/>
      <c r="K734" s="109" t="s">
        <v>796</v>
      </c>
      <c r="L734" s="111" t="s">
        <v>1132</v>
      </c>
      <c r="M734" s="109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</row>
    <row r="735" spans="1:27" ht="15">
      <c r="A735" s="124">
        <v>732</v>
      </c>
      <c r="B735" s="113" t="s">
        <v>2562</v>
      </c>
      <c r="C735" s="113" t="s">
        <v>17</v>
      </c>
      <c r="D735" s="113" t="s">
        <v>1665</v>
      </c>
      <c r="E735" s="109" t="s">
        <v>5119</v>
      </c>
      <c r="F735" s="134" t="s">
        <v>5133</v>
      </c>
      <c r="G735" s="109" t="s">
        <v>331</v>
      </c>
      <c r="H735" s="109">
        <v>399</v>
      </c>
      <c r="I735" s="109" t="s">
        <v>29</v>
      </c>
      <c r="J735" s="109"/>
      <c r="K735" s="109" t="s">
        <v>796</v>
      </c>
      <c r="L735" s="111" t="s">
        <v>483</v>
      </c>
      <c r="M735" s="109">
        <v>2024</v>
      </c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</row>
    <row r="736" spans="1:27" ht="15">
      <c r="A736" s="124">
        <v>733</v>
      </c>
      <c r="B736" s="113" t="s">
        <v>2567</v>
      </c>
      <c r="C736" s="113" t="s">
        <v>33</v>
      </c>
      <c r="D736" s="113" t="s">
        <v>905</v>
      </c>
      <c r="E736" s="109" t="s">
        <v>5119</v>
      </c>
      <c r="F736" s="134" t="s">
        <v>5134</v>
      </c>
      <c r="G736" s="109" t="s">
        <v>1167</v>
      </c>
      <c r="H736" s="109">
        <v>150</v>
      </c>
      <c r="I736" s="109" t="s">
        <v>244</v>
      </c>
      <c r="J736" s="109"/>
      <c r="K736" s="109" t="s">
        <v>796</v>
      </c>
      <c r="L736" s="111" t="s">
        <v>538</v>
      </c>
      <c r="M736" s="109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</row>
    <row r="737" spans="1:27" ht="15">
      <c r="A737" s="124">
        <v>734</v>
      </c>
      <c r="B737" s="113" t="s">
        <v>5135</v>
      </c>
      <c r="C737" s="113" t="s">
        <v>17</v>
      </c>
      <c r="D737" s="113" t="s">
        <v>2560</v>
      </c>
      <c r="E737" s="109" t="s">
        <v>5119</v>
      </c>
      <c r="F737" s="134" t="s">
        <v>5136</v>
      </c>
      <c r="G737" s="109" t="s">
        <v>1571</v>
      </c>
      <c r="H737" s="109">
        <v>250</v>
      </c>
      <c r="I737" s="109" t="s">
        <v>29</v>
      </c>
      <c r="J737" s="109"/>
      <c r="K737" s="109" t="s">
        <v>796</v>
      </c>
      <c r="L737" s="111" t="s">
        <v>1633</v>
      </c>
      <c r="M737" s="109">
        <v>2023</v>
      </c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</row>
    <row r="738" spans="1:27" ht="15">
      <c r="A738" s="124">
        <v>735</v>
      </c>
      <c r="B738" s="113" t="s">
        <v>5137</v>
      </c>
      <c r="C738" s="113" t="s">
        <v>1539</v>
      </c>
      <c r="D738" s="113" t="s">
        <v>905</v>
      </c>
      <c r="E738" s="109" t="s">
        <v>5119</v>
      </c>
      <c r="F738" s="134" t="s">
        <v>5138</v>
      </c>
      <c r="G738" s="109" t="s">
        <v>3498</v>
      </c>
      <c r="H738" s="109">
        <v>150</v>
      </c>
      <c r="I738" s="109" t="s">
        <v>244</v>
      </c>
      <c r="J738" s="109"/>
      <c r="K738" s="109" t="s">
        <v>796</v>
      </c>
      <c r="L738" s="111" t="s">
        <v>1919</v>
      </c>
      <c r="M738" s="109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</row>
    <row r="739" spans="1:27" ht="15">
      <c r="A739" s="124">
        <v>736</v>
      </c>
      <c r="B739" s="113" t="s">
        <v>5139</v>
      </c>
      <c r="C739" s="113" t="s">
        <v>17</v>
      </c>
      <c r="D739" s="113" t="s">
        <v>889</v>
      </c>
      <c r="E739" s="109" t="s">
        <v>5119</v>
      </c>
      <c r="F739" s="134" t="s">
        <v>5140</v>
      </c>
      <c r="G739" s="109" t="s">
        <v>814</v>
      </c>
      <c r="H739" s="109">
        <v>199</v>
      </c>
      <c r="I739" s="109" t="s">
        <v>29</v>
      </c>
      <c r="J739" s="109"/>
      <c r="K739" s="109" t="s">
        <v>796</v>
      </c>
      <c r="L739" s="111" t="s">
        <v>873</v>
      </c>
      <c r="M739" s="109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</row>
    <row r="740" spans="1:27" ht="15">
      <c r="A740" s="124">
        <v>737</v>
      </c>
      <c r="B740" s="113" t="s">
        <v>4667</v>
      </c>
      <c r="C740" s="113" t="s">
        <v>49</v>
      </c>
      <c r="D740" s="113" t="s">
        <v>3902</v>
      </c>
      <c r="E740" s="109" t="s">
        <v>5119</v>
      </c>
      <c r="F740" s="134" t="s">
        <v>5141</v>
      </c>
      <c r="G740" s="109" t="s">
        <v>1149</v>
      </c>
      <c r="H740" s="109">
        <v>350</v>
      </c>
      <c r="I740" s="109" t="s">
        <v>20</v>
      </c>
      <c r="J740" s="109"/>
      <c r="K740" s="109" t="s">
        <v>796</v>
      </c>
      <c r="L740" s="111" t="s">
        <v>1633</v>
      </c>
      <c r="M740" s="109">
        <v>2020</v>
      </c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</row>
    <row r="741" spans="1:27" ht="15">
      <c r="A741" s="124">
        <v>738</v>
      </c>
      <c r="B741" s="113" t="s">
        <v>5142</v>
      </c>
      <c r="C741" s="113" t="s">
        <v>1539</v>
      </c>
      <c r="D741" s="113" t="s">
        <v>905</v>
      </c>
      <c r="E741" s="109" t="s">
        <v>5119</v>
      </c>
      <c r="F741" s="134" t="s">
        <v>5143</v>
      </c>
      <c r="G741" s="109" t="s">
        <v>1987</v>
      </c>
      <c r="H741" s="109">
        <v>150</v>
      </c>
      <c r="I741" s="109" t="s">
        <v>244</v>
      </c>
      <c r="J741" s="109"/>
      <c r="K741" s="109" t="s">
        <v>796</v>
      </c>
      <c r="L741" s="111" t="s">
        <v>2758</v>
      </c>
      <c r="M741" s="109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</row>
    <row r="742" spans="1:27" ht="15">
      <c r="A742" s="124">
        <v>739</v>
      </c>
      <c r="B742" s="113" t="s">
        <v>5144</v>
      </c>
      <c r="C742" s="113" t="s">
        <v>17</v>
      </c>
      <c r="D742" s="113" t="s">
        <v>2939</v>
      </c>
      <c r="E742" s="109" t="s">
        <v>5119</v>
      </c>
      <c r="F742" s="134" t="s">
        <v>5145</v>
      </c>
      <c r="G742" s="109" t="s">
        <v>1089</v>
      </c>
      <c r="H742" s="109">
        <v>499</v>
      </c>
      <c r="I742" s="109" t="s">
        <v>84</v>
      </c>
      <c r="J742" s="109"/>
      <c r="K742" s="109" t="s">
        <v>941</v>
      </c>
      <c r="L742" s="111" t="s">
        <v>804</v>
      </c>
      <c r="M742" s="109">
        <v>2020</v>
      </c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</row>
    <row r="743" spans="1:27" ht="15">
      <c r="A743" s="124">
        <v>740</v>
      </c>
      <c r="B743" s="113" t="s">
        <v>5146</v>
      </c>
      <c r="C743" s="113" t="s">
        <v>1539</v>
      </c>
      <c r="D743" s="113" t="s">
        <v>905</v>
      </c>
      <c r="E743" s="109" t="s">
        <v>5119</v>
      </c>
      <c r="F743" s="134" t="s">
        <v>5147</v>
      </c>
      <c r="G743" s="109" t="s">
        <v>1172</v>
      </c>
      <c r="H743" s="109">
        <v>150</v>
      </c>
      <c r="I743" s="109" t="s">
        <v>244</v>
      </c>
      <c r="J743" s="109"/>
      <c r="K743" s="109" t="s">
        <v>796</v>
      </c>
      <c r="L743" s="111" t="s">
        <v>1330</v>
      </c>
      <c r="M743" s="109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</row>
    <row r="744" spans="1:27" ht="15">
      <c r="A744" s="124">
        <v>741</v>
      </c>
      <c r="B744" s="113" t="s">
        <v>4999</v>
      </c>
      <c r="C744" s="113" t="s">
        <v>49</v>
      </c>
      <c r="D744" s="113" t="s">
        <v>1056</v>
      </c>
      <c r="E744" s="109" t="s">
        <v>5119</v>
      </c>
      <c r="F744" s="134" t="s">
        <v>5148</v>
      </c>
      <c r="G744" s="109" t="s">
        <v>2525</v>
      </c>
      <c r="H744" s="109">
        <v>150</v>
      </c>
      <c r="I744" s="109" t="s">
        <v>1977</v>
      </c>
      <c r="J744" s="109"/>
      <c r="K744" s="109" t="s">
        <v>796</v>
      </c>
      <c r="L744" s="111" t="s">
        <v>46</v>
      </c>
      <c r="M744" s="109">
        <v>2025</v>
      </c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</row>
    <row r="745" spans="1:27" ht="30">
      <c r="A745" s="124">
        <v>742</v>
      </c>
      <c r="B745" s="113" t="s">
        <v>4011</v>
      </c>
      <c r="C745" s="113"/>
      <c r="D745" s="113" t="s">
        <v>4012</v>
      </c>
      <c r="E745" s="109" t="s">
        <v>5119</v>
      </c>
      <c r="F745" s="134" t="s">
        <v>5149</v>
      </c>
      <c r="G745" s="109" t="s">
        <v>1250</v>
      </c>
      <c r="H745" s="109">
        <v>499</v>
      </c>
      <c r="I745" s="109" t="s">
        <v>20</v>
      </c>
      <c r="J745" s="109"/>
      <c r="K745" s="109" t="s">
        <v>916</v>
      </c>
      <c r="L745" s="111" t="s">
        <v>5150</v>
      </c>
      <c r="M745" s="109">
        <v>2025</v>
      </c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</row>
    <row r="746" spans="1:27" ht="30">
      <c r="A746" s="124">
        <v>743</v>
      </c>
      <c r="B746" s="113" t="s">
        <v>5151</v>
      </c>
      <c r="C746" s="113" t="s">
        <v>1539</v>
      </c>
      <c r="D746" s="113" t="s">
        <v>511</v>
      </c>
      <c r="E746" s="109" t="s">
        <v>5119</v>
      </c>
      <c r="F746" s="134" t="s">
        <v>5152</v>
      </c>
      <c r="G746" s="109" t="s">
        <v>5153</v>
      </c>
      <c r="H746" s="109">
        <v>499</v>
      </c>
      <c r="I746" s="109" t="s">
        <v>20</v>
      </c>
      <c r="J746" s="109"/>
      <c r="K746" s="109" t="s">
        <v>796</v>
      </c>
      <c r="L746" s="111" t="s">
        <v>99</v>
      </c>
      <c r="M746" s="109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</row>
    <row r="747" spans="1:27" ht="15">
      <c r="A747" s="124">
        <v>744</v>
      </c>
      <c r="B747" s="113" t="s">
        <v>5154</v>
      </c>
      <c r="C747" s="113" t="s">
        <v>17</v>
      </c>
      <c r="D747" s="113" t="s">
        <v>1665</v>
      </c>
      <c r="E747" s="109" t="s">
        <v>5119</v>
      </c>
      <c r="F747" s="134" t="s">
        <v>5155</v>
      </c>
      <c r="G747" s="109" t="s">
        <v>912</v>
      </c>
      <c r="H747" s="109">
        <v>299</v>
      </c>
      <c r="I747" s="109" t="s">
        <v>29</v>
      </c>
      <c r="J747" s="109"/>
      <c r="K747" s="109" t="s">
        <v>796</v>
      </c>
      <c r="L747" s="111" t="s">
        <v>30</v>
      </c>
      <c r="M747" s="109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</row>
    <row r="748" spans="1:27" ht="60">
      <c r="A748" s="124">
        <v>745</v>
      </c>
      <c r="B748" s="111" t="s">
        <v>4089</v>
      </c>
      <c r="C748" s="113" t="s">
        <v>1539</v>
      </c>
      <c r="D748" s="113" t="s">
        <v>1944</v>
      </c>
      <c r="E748" s="109" t="s">
        <v>5119</v>
      </c>
      <c r="F748" s="134" t="s">
        <v>5156</v>
      </c>
      <c r="G748" s="109" t="s">
        <v>1149</v>
      </c>
      <c r="H748" s="109">
        <v>399</v>
      </c>
      <c r="I748" s="109" t="s">
        <v>20</v>
      </c>
      <c r="J748" s="109"/>
      <c r="K748" s="109" t="s">
        <v>796</v>
      </c>
      <c r="L748" s="111" t="s">
        <v>3781</v>
      </c>
      <c r="M748" s="109">
        <v>2023</v>
      </c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</row>
    <row r="749" spans="1:27" ht="15">
      <c r="A749" s="124">
        <v>746</v>
      </c>
      <c r="B749" s="113" t="s">
        <v>5157</v>
      </c>
      <c r="C749" s="113" t="s">
        <v>49</v>
      </c>
      <c r="D749" s="113" t="s">
        <v>3733</v>
      </c>
      <c r="E749" s="109" t="s">
        <v>5119</v>
      </c>
      <c r="F749" s="134" t="s">
        <v>5158</v>
      </c>
      <c r="G749" s="109" t="s">
        <v>1287</v>
      </c>
      <c r="H749" s="109">
        <v>299</v>
      </c>
      <c r="I749" s="109" t="s">
        <v>20</v>
      </c>
      <c r="J749" s="109"/>
      <c r="K749" s="109" t="s">
        <v>796</v>
      </c>
      <c r="L749" s="111" t="s">
        <v>185</v>
      </c>
      <c r="M749" s="109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</row>
    <row r="750" spans="1:27" ht="30">
      <c r="A750" s="124">
        <v>747</v>
      </c>
      <c r="B750" s="113" t="s">
        <v>4757</v>
      </c>
      <c r="C750" s="113" t="s">
        <v>17</v>
      </c>
      <c r="D750" s="113" t="s">
        <v>2004</v>
      </c>
      <c r="E750" s="109" t="s">
        <v>5119</v>
      </c>
      <c r="F750" s="134" t="s">
        <v>5159</v>
      </c>
      <c r="G750" s="109" t="s">
        <v>5160</v>
      </c>
      <c r="H750" s="109">
        <v>699</v>
      </c>
      <c r="I750" s="109" t="s">
        <v>5161</v>
      </c>
      <c r="J750" s="109"/>
      <c r="K750" s="109" t="s">
        <v>2679</v>
      </c>
      <c r="L750" s="111" t="s">
        <v>739</v>
      </c>
      <c r="M750" s="109">
        <v>2022</v>
      </c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</row>
    <row r="751" spans="1:27" ht="45">
      <c r="A751" s="124">
        <v>748</v>
      </c>
      <c r="B751" s="113" t="s">
        <v>5162</v>
      </c>
      <c r="C751" s="113" t="s">
        <v>49</v>
      </c>
      <c r="D751" s="113" t="s">
        <v>3344</v>
      </c>
      <c r="E751" s="109" t="s">
        <v>5119</v>
      </c>
      <c r="F751" s="134" t="s">
        <v>5163</v>
      </c>
      <c r="G751" s="109" t="s">
        <v>1287</v>
      </c>
      <c r="H751" s="109">
        <v>350</v>
      </c>
      <c r="I751" s="109" t="s">
        <v>20</v>
      </c>
      <c r="J751" s="109"/>
      <c r="K751" s="109" t="s">
        <v>796</v>
      </c>
      <c r="L751" s="111" t="s">
        <v>185</v>
      </c>
      <c r="M751" s="109">
        <v>2023</v>
      </c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</row>
    <row r="752" spans="1:27" ht="15">
      <c r="A752" s="124">
        <v>749</v>
      </c>
      <c r="B752" s="113" t="s">
        <v>5164</v>
      </c>
      <c r="C752" s="113" t="s">
        <v>17</v>
      </c>
      <c r="D752" s="113" t="s">
        <v>5165</v>
      </c>
      <c r="E752" s="109" t="s">
        <v>5119</v>
      </c>
      <c r="F752" s="134" t="s">
        <v>5166</v>
      </c>
      <c r="G752" s="109" t="s">
        <v>352</v>
      </c>
      <c r="H752" s="109">
        <v>399</v>
      </c>
      <c r="I752" s="109" t="s">
        <v>29</v>
      </c>
      <c r="J752" s="109"/>
      <c r="K752" s="109" t="s">
        <v>796</v>
      </c>
      <c r="L752" s="111" t="s">
        <v>185</v>
      </c>
      <c r="M752" s="109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</row>
    <row r="753" spans="1:27" ht="30">
      <c r="A753" s="124">
        <v>750</v>
      </c>
      <c r="B753" s="113" t="s">
        <v>5167</v>
      </c>
      <c r="C753" s="113" t="s">
        <v>17</v>
      </c>
      <c r="D753" s="113" t="s">
        <v>4793</v>
      </c>
      <c r="E753" s="109" t="s">
        <v>5119</v>
      </c>
      <c r="F753" s="134" t="s">
        <v>5168</v>
      </c>
      <c r="G753" s="109" t="s">
        <v>1729</v>
      </c>
      <c r="H753" s="109">
        <v>299</v>
      </c>
      <c r="I753" s="109" t="s">
        <v>29</v>
      </c>
      <c r="J753" s="109"/>
      <c r="K753" s="109" t="s">
        <v>796</v>
      </c>
      <c r="L753" s="111" t="s">
        <v>185</v>
      </c>
      <c r="M753" s="109">
        <v>2022</v>
      </c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</row>
    <row r="754" spans="1:27" ht="15">
      <c r="A754" s="124">
        <v>751</v>
      </c>
      <c r="B754" s="113" t="s">
        <v>4156</v>
      </c>
      <c r="C754" s="113" t="s">
        <v>49</v>
      </c>
      <c r="D754" s="113" t="s">
        <v>1899</v>
      </c>
      <c r="E754" s="109" t="s">
        <v>5119</v>
      </c>
      <c r="F754" s="134" t="s">
        <v>5169</v>
      </c>
      <c r="G754" s="109" t="s">
        <v>1089</v>
      </c>
      <c r="H754" s="109">
        <v>450</v>
      </c>
      <c r="I754" s="109" t="s">
        <v>29</v>
      </c>
      <c r="J754" s="109"/>
      <c r="K754" s="109" t="s">
        <v>796</v>
      </c>
      <c r="L754" s="111" t="s">
        <v>185</v>
      </c>
      <c r="M754" s="109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</row>
    <row r="755" spans="1:27" ht="15">
      <c r="A755" s="124">
        <v>752</v>
      </c>
      <c r="B755" s="113" t="s">
        <v>4463</v>
      </c>
      <c r="C755" s="113" t="s">
        <v>17</v>
      </c>
      <c r="D755" s="113" t="s">
        <v>4464</v>
      </c>
      <c r="E755" s="109" t="s">
        <v>5119</v>
      </c>
      <c r="F755" s="134" t="s">
        <v>5170</v>
      </c>
      <c r="G755" s="109" t="s">
        <v>3016</v>
      </c>
      <c r="H755" s="109">
        <v>225</v>
      </c>
      <c r="I755" s="109" t="s">
        <v>29</v>
      </c>
      <c r="J755" s="109"/>
      <c r="K755" s="109" t="s">
        <v>796</v>
      </c>
      <c r="L755" s="111" t="s">
        <v>185</v>
      </c>
      <c r="M755" s="109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</row>
    <row r="756" spans="1:27" ht="15">
      <c r="A756" s="124">
        <v>753</v>
      </c>
      <c r="B756" s="113" t="s">
        <v>5171</v>
      </c>
      <c r="C756" s="113" t="s">
        <v>17</v>
      </c>
      <c r="D756" s="113" t="s">
        <v>2004</v>
      </c>
      <c r="E756" s="109" t="s">
        <v>5119</v>
      </c>
      <c r="F756" s="134" t="s">
        <v>5172</v>
      </c>
      <c r="G756" s="109" t="s">
        <v>1027</v>
      </c>
      <c r="H756" s="109">
        <v>499</v>
      </c>
      <c r="I756" s="109" t="s">
        <v>2211</v>
      </c>
      <c r="J756" s="109"/>
      <c r="K756" s="109" t="s">
        <v>796</v>
      </c>
      <c r="L756" s="111" t="s">
        <v>739</v>
      </c>
      <c r="M756" s="109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</row>
    <row r="757" spans="1:27" ht="45">
      <c r="A757" s="124">
        <v>754</v>
      </c>
      <c r="B757" s="113" t="s">
        <v>5089</v>
      </c>
      <c r="C757" s="113" t="s">
        <v>49</v>
      </c>
      <c r="D757" s="113" t="s">
        <v>3679</v>
      </c>
      <c r="E757" s="109" t="s">
        <v>5119</v>
      </c>
      <c r="F757" s="134" t="s">
        <v>5173</v>
      </c>
      <c r="G757" s="109" t="s">
        <v>5174</v>
      </c>
      <c r="H757" s="109">
        <v>399</v>
      </c>
      <c r="I757" s="109" t="s">
        <v>29</v>
      </c>
      <c r="J757" s="109"/>
      <c r="K757" s="109" t="s">
        <v>796</v>
      </c>
      <c r="L757" s="111" t="s">
        <v>1633</v>
      </c>
      <c r="M757" s="109">
        <v>2024</v>
      </c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</row>
    <row r="758" spans="1:27" ht="15">
      <c r="A758" s="124">
        <v>755</v>
      </c>
      <c r="B758" s="113" t="s">
        <v>4469</v>
      </c>
      <c r="C758" s="113" t="s">
        <v>17</v>
      </c>
      <c r="D758" s="113" t="s">
        <v>1232</v>
      </c>
      <c r="E758" s="109" t="s">
        <v>5119</v>
      </c>
      <c r="F758" s="134" t="s">
        <v>5175</v>
      </c>
      <c r="G758" s="109" t="s">
        <v>1499</v>
      </c>
      <c r="H758" s="109">
        <v>250</v>
      </c>
      <c r="I758" s="109" t="s">
        <v>29</v>
      </c>
      <c r="J758" s="109"/>
      <c r="K758" s="109" t="s">
        <v>796</v>
      </c>
      <c r="L758" s="111" t="s">
        <v>185</v>
      </c>
      <c r="M758" s="109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</row>
    <row r="759" spans="1:27" ht="15">
      <c r="A759" s="124">
        <v>756</v>
      </c>
      <c r="B759" s="113" t="s">
        <v>5176</v>
      </c>
      <c r="C759" s="113" t="s">
        <v>1539</v>
      </c>
      <c r="D759" s="113" t="s">
        <v>905</v>
      </c>
      <c r="E759" s="109" t="s">
        <v>5119</v>
      </c>
      <c r="F759" s="134" t="s">
        <v>5177</v>
      </c>
      <c r="G759" s="109" t="s">
        <v>1138</v>
      </c>
      <c r="H759" s="109">
        <v>150</v>
      </c>
      <c r="I759" s="109" t="s">
        <v>244</v>
      </c>
      <c r="J759" s="109"/>
      <c r="K759" s="109" t="s">
        <v>796</v>
      </c>
      <c r="L759" s="111" t="s">
        <v>538</v>
      </c>
      <c r="M759" s="109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</row>
    <row r="760" spans="1:27" ht="15">
      <c r="A760" s="124">
        <v>757</v>
      </c>
      <c r="B760" s="113" t="s">
        <v>5178</v>
      </c>
      <c r="C760" s="113" t="s">
        <v>17</v>
      </c>
      <c r="D760" s="113" t="s">
        <v>868</v>
      </c>
      <c r="E760" s="109" t="s">
        <v>5119</v>
      </c>
      <c r="F760" s="134" t="s">
        <v>5179</v>
      </c>
      <c r="G760" s="109" t="s">
        <v>895</v>
      </c>
      <c r="H760" s="109">
        <v>350</v>
      </c>
      <c r="I760" s="109" t="s">
        <v>20</v>
      </c>
      <c r="J760" s="109"/>
      <c r="K760" s="109" t="s">
        <v>796</v>
      </c>
      <c r="L760" s="111" t="s">
        <v>185</v>
      </c>
      <c r="M760" s="109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</row>
    <row r="761" spans="1:27" ht="15">
      <c r="A761" s="124">
        <v>758</v>
      </c>
      <c r="B761" s="113" t="s">
        <v>5180</v>
      </c>
      <c r="C761" s="113"/>
      <c r="D761" s="113" t="s">
        <v>5181</v>
      </c>
      <c r="E761" s="109" t="s">
        <v>5119</v>
      </c>
      <c r="F761" s="134" t="s">
        <v>5182</v>
      </c>
      <c r="G761" s="109" t="s">
        <v>2668</v>
      </c>
      <c r="H761" s="109">
        <v>350</v>
      </c>
      <c r="I761" s="109"/>
      <c r="J761" s="109"/>
      <c r="K761" s="109" t="s">
        <v>796</v>
      </c>
      <c r="L761" s="111"/>
      <c r="M761" s="109">
        <v>2025</v>
      </c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</row>
    <row r="762" spans="1:27" ht="30">
      <c r="A762" s="124">
        <v>759</v>
      </c>
      <c r="B762" s="113" t="s">
        <v>5981</v>
      </c>
      <c r="C762" s="113" t="s">
        <v>49</v>
      </c>
      <c r="D762" s="113" t="s">
        <v>2997</v>
      </c>
      <c r="E762" s="109" t="s">
        <v>5183</v>
      </c>
      <c r="F762" s="134" t="s">
        <v>5184</v>
      </c>
      <c r="G762" s="109" t="s">
        <v>990</v>
      </c>
      <c r="H762" s="109">
        <v>350</v>
      </c>
      <c r="I762" s="109" t="s">
        <v>20</v>
      </c>
      <c r="J762" s="109"/>
      <c r="K762" s="109" t="s">
        <v>796</v>
      </c>
      <c r="L762" s="111" t="s">
        <v>2999</v>
      </c>
      <c r="M762" s="109">
        <v>2022</v>
      </c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</row>
    <row r="763" spans="1:27" ht="15">
      <c r="A763" s="124">
        <v>760</v>
      </c>
      <c r="B763" s="113" t="s">
        <v>3620</v>
      </c>
      <c r="C763" s="113" t="s">
        <v>49</v>
      </c>
      <c r="D763" s="113" t="s">
        <v>843</v>
      </c>
      <c r="E763" s="109" t="s">
        <v>5183</v>
      </c>
      <c r="F763" s="134" t="s">
        <v>5185</v>
      </c>
      <c r="G763" s="109" t="s">
        <v>1198</v>
      </c>
      <c r="H763" s="109">
        <v>399</v>
      </c>
      <c r="I763" s="109" t="s">
        <v>20</v>
      </c>
      <c r="J763" s="109"/>
      <c r="K763" s="109" t="s">
        <v>796</v>
      </c>
      <c r="L763" s="111" t="s">
        <v>873</v>
      </c>
      <c r="M763" s="109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</row>
    <row r="764" spans="1:27" ht="15">
      <c r="A764" s="124">
        <v>761</v>
      </c>
      <c r="B764" s="113" t="s">
        <v>5186</v>
      </c>
      <c r="C764" s="113" t="s">
        <v>17</v>
      </c>
      <c r="D764" s="113" t="s">
        <v>889</v>
      </c>
      <c r="E764" s="109" t="s">
        <v>5183</v>
      </c>
      <c r="F764" s="134" t="s">
        <v>5187</v>
      </c>
      <c r="G764" s="109" t="s">
        <v>1918</v>
      </c>
      <c r="H764" s="109">
        <v>199</v>
      </c>
      <c r="I764" s="109" t="s">
        <v>29</v>
      </c>
      <c r="J764" s="109"/>
      <c r="K764" s="109" t="s">
        <v>796</v>
      </c>
      <c r="L764" s="111" t="s">
        <v>873</v>
      </c>
      <c r="M764" s="109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</row>
    <row r="765" spans="1:27" ht="15">
      <c r="A765" s="124">
        <v>762</v>
      </c>
      <c r="B765" s="113" t="s">
        <v>4299</v>
      </c>
      <c r="C765" s="113" t="s">
        <v>17</v>
      </c>
      <c r="D765" s="113" t="s">
        <v>1665</v>
      </c>
      <c r="E765" s="109" t="s">
        <v>5183</v>
      </c>
      <c r="F765" s="134" t="s">
        <v>5188</v>
      </c>
      <c r="G765" s="109" t="s">
        <v>1729</v>
      </c>
      <c r="H765" s="109">
        <v>250</v>
      </c>
      <c r="I765" s="109" t="s">
        <v>29</v>
      </c>
      <c r="J765" s="109"/>
      <c r="K765" s="109" t="s">
        <v>796</v>
      </c>
      <c r="L765" s="111" t="s">
        <v>30</v>
      </c>
      <c r="M765" s="109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</row>
    <row r="766" spans="1:27" ht="15">
      <c r="A766" s="124">
        <v>763</v>
      </c>
      <c r="B766" s="113" t="s">
        <v>5189</v>
      </c>
      <c r="C766" s="113" t="s">
        <v>17</v>
      </c>
      <c r="D766" s="113" t="s">
        <v>4416</v>
      </c>
      <c r="E766" s="109" t="s">
        <v>5183</v>
      </c>
      <c r="F766" s="134" t="s">
        <v>5190</v>
      </c>
      <c r="G766" s="109" t="s">
        <v>3740</v>
      </c>
      <c r="H766" s="109">
        <v>399</v>
      </c>
      <c r="I766" s="109" t="s">
        <v>20</v>
      </c>
      <c r="J766" s="109"/>
      <c r="K766" s="109" t="s">
        <v>796</v>
      </c>
      <c r="L766" s="111" t="s">
        <v>185</v>
      </c>
      <c r="M766" s="109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</row>
    <row r="767" spans="1:27" ht="30">
      <c r="A767" s="124">
        <v>764</v>
      </c>
      <c r="B767" s="113" t="s">
        <v>5982</v>
      </c>
      <c r="C767" s="113" t="s">
        <v>17</v>
      </c>
      <c r="D767" s="113" t="s">
        <v>3586</v>
      </c>
      <c r="E767" s="109" t="s">
        <v>5191</v>
      </c>
      <c r="F767" s="134" t="s">
        <v>5192</v>
      </c>
      <c r="G767" s="109" t="s">
        <v>845</v>
      </c>
      <c r="H767" s="109">
        <v>299</v>
      </c>
      <c r="I767" s="109" t="s">
        <v>20</v>
      </c>
      <c r="J767" s="109"/>
      <c r="K767" s="109" t="s">
        <v>796</v>
      </c>
      <c r="L767" s="111" t="s">
        <v>181</v>
      </c>
      <c r="M767" s="109">
        <v>2022</v>
      </c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</row>
    <row r="768" spans="1:27" ht="15">
      <c r="A768" s="124">
        <v>765</v>
      </c>
      <c r="B768" s="120" t="s">
        <v>5193</v>
      </c>
      <c r="C768" s="120" t="s">
        <v>17</v>
      </c>
      <c r="D768" s="120" t="s">
        <v>1784</v>
      </c>
      <c r="E768" s="121" t="s">
        <v>5191</v>
      </c>
      <c r="F768" s="138" t="s">
        <v>5194</v>
      </c>
      <c r="G768" s="121" t="s">
        <v>3132</v>
      </c>
      <c r="H768" s="121">
        <v>499</v>
      </c>
      <c r="I768" s="121" t="s">
        <v>20</v>
      </c>
      <c r="J768" s="121"/>
      <c r="K768" s="121" t="s">
        <v>796</v>
      </c>
      <c r="L768" s="122" t="s">
        <v>185</v>
      </c>
      <c r="M768" s="121">
        <v>2022</v>
      </c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</row>
    <row r="769" spans="1:27" ht="15">
      <c r="A769" s="124">
        <v>766</v>
      </c>
      <c r="B769" s="113" t="s">
        <v>3620</v>
      </c>
      <c r="C769" s="113" t="s">
        <v>49</v>
      </c>
      <c r="D769" s="113" t="s">
        <v>843</v>
      </c>
      <c r="E769" s="109" t="s">
        <v>5191</v>
      </c>
      <c r="F769" s="134" t="s">
        <v>5195</v>
      </c>
      <c r="G769" s="109" t="s">
        <v>1761</v>
      </c>
      <c r="H769" s="109">
        <v>450</v>
      </c>
      <c r="I769" s="109" t="s">
        <v>20</v>
      </c>
      <c r="J769" s="109"/>
      <c r="K769" s="109" t="s">
        <v>796</v>
      </c>
      <c r="L769" s="111" t="s">
        <v>873</v>
      </c>
      <c r="M769" s="109">
        <v>2019</v>
      </c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</row>
    <row r="770" spans="1:27" ht="30">
      <c r="A770" s="124">
        <v>767</v>
      </c>
      <c r="B770" s="113" t="s">
        <v>5196</v>
      </c>
      <c r="C770" s="113" t="s">
        <v>1539</v>
      </c>
      <c r="D770" s="113" t="s">
        <v>5197</v>
      </c>
      <c r="E770" s="109" t="s">
        <v>5191</v>
      </c>
      <c r="F770" s="134" t="s">
        <v>5198</v>
      </c>
      <c r="G770" s="109" t="s">
        <v>5199</v>
      </c>
      <c r="H770" s="109">
        <v>325</v>
      </c>
      <c r="I770" s="109" t="s">
        <v>20</v>
      </c>
      <c r="J770" s="109"/>
      <c r="K770" s="109" t="s">
        <v>796</v>
      </c>
      <c r="L770" s="111" t="s">
        <v>104</v>
      </c>
      <c r="M770" s="109">
        <v>2020</v>
      </c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</row>
    <row r="771" spans="1:27" ht="15">
      <c r="A771" s="124">
        <v>768</v>
      </c>
      <c r="B771" s="113" t="s">
        <v>5983</v>
      </c>
      <c r="C771" s="113" t="s">
        <v>1539</v>
      </c>
      <c r="D771" s="113" t="s">
        <v>3625</v>
      </c>
      <c r="E771" s="109" t="s">
        <v>5191</v>
      </c>
      <c r="F771" s="134" t="s">
        <v>5200</v>
      </c>
      <c r="G771" s="109" t="s">
        <v>2581</v>
      </c>
      <c r="H771" s="109">
        <v>150</v>
      </c>
      <c r="I771" s="109" t="s">
        <v>244</v>
      </c>
      <c r="J771" s="109"/>
      <c r="K771" s="109" t="s">
        <v>796</v>
      </c>
      <c r="L771" s="111" t="s">
        <v>185</v>
      </c>
      <c r="M771" s="109">
        <v>2019</v>
      </c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</row>
    <row r="772" spans="1:27" ht="15">
      <c r="A772" s="124">
        <v>769</v>
      </c>
      <c r="B772" s="113" t="s">
        <v>1882</v>
      </c>
      <c r="C772" s="113" t="s">
        <v>49</v>
      </c>
      <c r="D772" s="113" t="s">
        <v>1883</v>
      </c>
      <c r="E772" s="109" t="s">
        <v>5191</v>
      </c>
      <c r="F772" s="134" t="s">
        <v>5201</v>
      </c>
      <c r="G772" s="109" t="s">
        <v>1336</v>
      </c>
      <c r="H772" s="109">
        <v>299</v>
      </c>
      <c r="I772" s="109" t="s">
        <v>20</v>
      </c>
      <c r="J772" s="109"/>
      <c r="K772" s="109" t="s">
        <v>796</v>
      </c>
      <c r="L772" s="111" t="s">
        <v>181</v>
      </c>
      <c r="M772" s="109">
        <v>2019</v>
      </c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</row>
    <row r="773" spans="1:27" ht="15">
      <c r="A773" s="124">
        <v>770</v>
      </c>
      <c r="B773" s="113" t="s">
        <v>3645</v>
      </c>
      <c r="C773" s="113" t="s">
        <v>17</v>
      </c>
      <c r="D773" s="113" t="s">
        <v>2936</v>
      </c>
      <c r="E773" s="109" t="s">
        <v>5191</v>
      </c>
      <c r="F773" s="134" t="s">
        <v>5202</v>
      </c>
      <c r="G773" s="109" t="s">
        <v>285</v>
      </c>
      <c r="H773" s="109">
        <v>399</v>
      </c>
      <c r="I773" s="109" t="s">
        <v>84</v>
      </c>
      <c r="J773" s="109"/>
      <c r="K773" s="109" t="s">
        <v>796</v>
      </c>
      <c r="L773" s="111" t="s">
        <v>804</v>
      </c>
      <c r="M773" s="109">
        <v>2021</v>
      </c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</row>
    <row r="774" spans="1:27" ht="30">
      <c r="A774" s="124">
        <v>771</v>
      </c>
      <c r="B774" s="113" t="s">
        <v>5984</v>
      </c>
      <c r="C774" s="113" t="s">
        <v>49</v>
      </c>
      <c r="D774" s="113" t="s">
        <v>947</v>
      </c>
      <c r="E774" s="109" t="s">
        <v>5191</v>
      </c>
      <c r="F774" s="134" t="s">
        <v>5203</v>
      </c>
      <c r="G774" s="109" t="s">
        <v>1405</v>
      </c>
      <c r="H774" s="109">
        <v>150</v>
      </c>
      <c r="I774" s="109" t="s">
        <v>244</v>
      </c>
      <c r="J774" s="109"/>
      <c r="K774" s="109" t="s">
        <v>796</v>
      </c>
      <c r="L774" s="111" t="s">
        <v>873</v>
      </c>
      <c r="M774" s="109">
        <v>2019</v>
      </c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</row>
    <row r="775" spans="1:27" ht="30">
      <c r="A775" s="124">
        <v>772</v>
      </c>
      <c r="B775" s="113" t="s">
        <v>5204</v>
      </c>
      <c r="C775" s="113" t="s">
        <v>49</v>
      </c>
      <c r="D775" s="113" t="s">
        <v>1732</v>
      </c>
      <c r="E775" s="109" t="s">
        <v>5191</v>
      </c>
      <c r="F775" s="134" t="s">
        <v>5205</v>
      </c>
      <c r="G775" s="109" t="s">
        <v>4863</v>
      </c>
      <c r="H775" s="109">
        <v>250</v>
      </c>
      <c r="I775" s="109" t="s">
        <v>29</v>
      </c>
      <c r="J775" s="109"/>
      <c r="K775" s="109" t="s">
        <v>796</v>
      </c>
      <c r="L775" s="111" t="s">
        <v>185</v>
      </c>
      <c r="M775" s="109">
        <v>2023</v>
      </c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</row>
    <row r="776" spans="1:27" ht="15">
      <c r="A776" s="124">
        <v>773</v>
      </c>
      <c r="B776" s="123" t="s">
        <v>5206</v>
      </c>
      <c r="C776" s="113" t="s">
        <v>49</v>
      </c>
      <c r="D776" s="123" t="s">
        <v>1950</v>
      </c>
      <c r="E776" s="124" t="s">
        <v>5191</v>
      </c>
      <c r="F776" s="139" t="s">
        <v>5207</v>
      </c>
      <c r="G776" s="124" t="s">
        <v>1226</v>
      </c>
      <c r="H776" s="124">
        <v>299</v>
      </c>
      <c r="I776" s="109" t="s">
        <v>29</v>
      </c>
      <c r="J776" s="124"/>
      <c r="K776" s="109" t="s">
        <v>796</v>
      </c>
      <c r="L776" s="125" t="s">
        <v>30</v>
      </c>
      <c r="M776" s="124">
        <v>2023</v>
      </c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</row>
    <row r="777" spans="1:27" ht="30">
      <c r="A777" s="124">
        <v>774</v>
      </c>
      <c r="B777" s="123" t="s">
        <v>5032</v>
      </c>
      <c r="C777" s="123" t="s">
        <v>17</v>
      </c>
      <c r="D777" s="123" t="s">
        <v>5208</v>
      </c>
      <c r="E777" s="124" t="s">
        <v>5191</v>
      </c>
      <c r="F777" s="139" t="s">
        <v>5209</v>
      </c>
      <c r="G777" s="124" t="s">
        <v>5210</v>
      </c>
      <c r="H777" s="124">
        <v>499</v>
      </c>
      <c r="I777" s="109" t="s">
        <v>29</v>
      </c>
      <c r="J777" s="124"/>
      <c r="K777" s="109" t="s">
        <v>796</v>
      </c>
      <c r="L777" s="125" t="s">
        <v>185</v>
      </c>
      <c r="M777" s="124">
        <v>2024</v>
      </c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</row>
    <row r="778" spans="1:27" ht="15">
      <c r="A778" s="124">
        <v>775</v>
      </c>
      <c r="B778" s="113" t="s">
        <v>5211</v>
      </c>
      <c r="C778" s="113" t="s">
        <v>49</v>
      </c>
      <c r="D778" s="113" t="s">
        <v>3679</v>
      </c>
      <c r="E778" s="124" t="s">
        <v>5191</v>
      </c>
      <c r="F778" s="134" t="s">
        <v>5212</v>
      </c>
      <c r="G778" s="109" t="s">
        <v>898</v>
      </c>
      <c r="H778" s="109">
        <v>399</v>
      </c>
      <c r="I778" s="109" t="s">
        <v>20</v>
      </c>
      <c r="J778" s="109"/>
      <c r="K778" s="109" t="s">
        <v>796</v>
      </c>
      <c r="L778" s="111" t="s">
        <v>112</v>
      </c>
      <c r="M778" s="109">
        <v>2024</v>
      </c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</row>
    <row r="779" spans="1:27" ht="15">
      <c r="A779" s="124">
        <v>776</v>
      </c>
      <c r="B779" s="123" t="s">
        <v>5213</v>
      </c>
      <c r="C779" s="123" t="s">
        <v>17</v>
      </c>
      <c r="D779" s="123" t="s">
        <v>1842</v>
      </c>
      <c r="E779" s="124" t="s">
        <v>5191</v>
      </c>
      <c r="F779" s="139" t="s">
        <v>5214</v>
      </c>
      <c r="G779" s="124" t="s">
        <v>939</v>
      </c>
      <c r="H779" s="124">
        <v>299</v>
      </c>
      <c r="I779" s="109" t="s">
        <v>244</v>
      </c>
      <c r="J779" s="124"/>
      <c r="K779" s="109" t="s">
        <v>796</v>
      </c>
      <c r="L779" s="125" t="s">
        <v>185</v>
      </c>
      <c r="M779" s="124">
        <v>2022</v>
      </c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</row>
    <row r="780" spans="1:27" ht="45">
      <c r="A780" s="124">
        <v>777</v>
      </c>
      <c r="B780" s="113" t="s">
        <v>5215</v>
      </c>
      <c r="C780" s="123" t="s">
        <v>17</v>
      </c>
      <c r="D780" s="113" t="s">
        <v>4544</v>
      </c>
      <c r="E780" s="124" t="s">
        <v>5191</v>
      </c>
      <c r="F780" s="134" t="s">
        <v>5216</v>
      </c>
      <c r="G780" s="109" t="s">
        <v>184</v>
      </c>
      <c r="H780" s="109">
        <v>250</v>
      </c>
      <c r="I780" s="109" t="s">
        <v>29</v>
      </c>
      <c r="J780" s="109"/>
      <c r="K780" s="109" t="s">
        <v>796</v>
      </c>
      <c r="L780" s="125" t="s">
        <v>185</v>
      </c>
      <c r="M780" s="109">
        <v>2024</v>
      </c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</row>
    <row r="781" spans="1:27" ht="30">
      <c r="A781" s="124">
        <v>778</v>
      </c>
      <c r="B781" s="113" t="s">
        <v>5217</v>
      </c>
      <c r="C781" s="113" t="s">
        <v>49</v>
      </c>
      <c r="D781" s="113" t="s">
        <v>5218</v>
      </c>
      <c r="E781" s="124" t="s">
        <v>5191</v>
      </c>
      <c r="F781" s="134" t="s">
        <v>5219</v>
      </c>
      <c r="G781" s="109" t="s">
        <v>184</v>
      </c>
      <c r="H781" s="109">
        <v>299</v>
      </c>
      <c r="I781" s="109" t="s">
        <v>20</v>
      </c>
      <c r="J781" s="109"/>
      <c r="K781" s="109" t="s">
        <v>796</v>
      </c>
      <c r="L781" s="111"/>
      <c r="M781" s="124">
        <v>2024</v>
      </c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</row>
    <row r="782" spans="1:27" ht="30">
      <c r="A782" s="124">
        <v>779</v>
      </c>
      <c r="B782" s="113" t="s">
        <v>4914</v>
      </c>
      <c r="C782" s="113" t="s">
        <v>49</v>
      </c>
      <c r="D782" s="113" t="s">
        <v>1953</v>
      </c>
      <c r="E782" s="124" t="s">
        <v>5191</v>
      </c>
      <c r="F782" s="134" t="s">
        <v>5220</v>
      </c>
      <c r="G782" s="109" t="s">
        <v>448</v>
      </c>
      <c r="H782" s="109">
        <v>299</v>
      </c>
      <c r="I782" s="109" t="s">
        <v>3854</v>
      </c>
      <c r="J782" s="109"/>
      <c r="K782" s="109" t="s">
        <v>796</v>
      </c>
      <c r="L782" s="111" t="s">
        <v>3707</v>
      </c>
      <c r="M782" s="124">
        <v>2024</v>
      </c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</row>
    <row r="783" spans="1:27" ht="15">
      <c r="A783" s="124">
        <v>780</v>
      </c>
      <c r="B783" s="113" t="s">
        <v>5985</v>
      </c>
      <c r="C783" s="113" t="s">
        <v>49</v>
      </c>
      <c r="D783" s="113" t="s">
        <v>1619</v>
      </c>
      <c r="E783" s="109" t="s">
        <v>5191</v>
      </c>
      <c r="F783" s="134" t="s">
        <v>5221</v>
      </c>
      <c r="G783" s="109" t="s">
        <v>3132</v>
      </c>
      <c r="H783" s="109">
        <v>499</v>
      </c>
      <c r="I783" s="109" t="s">
        <v>84</v>
      </c>
      <c r="J783" s="109"/>
      <c r="K783" s="109" t="s">
        <v>796</v>
      </c>
      <c r="L783" s="111" t="s">
        <v>181</v>
      </c>
      <c r="M783" s="109">
        <v>2020</v>
      </c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</row>
    <row r="784" spans="1:27" ht="15">
      <c r="A784" s="124">
        <v>781</v>
      </c>
      <c r="B784" s="113" t="s">
        <v>5222</v>
      </c>
      <c r="C784" s="113" t="s">
        <v>17</v>
      </c>
      <c r="D784" s="113" t="s">
        <v>905</v>
      </c>
      <c r="E784" s="109" t="s">
        <v>5191</v>
      </c>
      <c r="F784" s="134" t="s">
        <v>5223</v>
      </c>
      <c r="G784" s="109" t="s">
        <v>1918</v>
      </c>
      <c r="H784" s="109">
        <v>199</v>
      </c>
      <c r="I784" s="109" t="s">
        <v>20</v>
      </c>
      <c r="J784" s="109"/>
      <c r="K784" s="109" t="s">
        <v>941</v>
      </c>
      <c r="L784" s="111" t="s">
        <v>185</v>
      </c>
      <c r="M784" s="109">
        <v>2020</v>
      </c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</row>
    <row r="785" spans="1:27" ht="15">
      <c r="A785" s="124">
        <v>782</v>
      </c>
      <c r="B785" s="113" t="s">
        <v>3726</v>
      </c>
      <c r="C785" s="113" t="s">
        <v>49</v>
      </c>
      <c r="D785" s="113" t="s">
        <v>3727</v>
      </c>
      <c r="E785" s="109" t="s">
        <v>5191</v>
      </c>
      <c r="F785" s="134" t="s">
        <v>5224</v>
      </c>
      <c r="G785" s="109" t="s">
        <v>202</v>
      </c>
      <c r="H785" s="109">
        <v>399</v>
      </c>
      <c r="I785" s="109" t="s">
        <v>20</v>
      </c>
      <c r="J785" s="109"/>
      <c r="K785" s="109" t="s">
        <v>941</v>
      </c>
      <c r="L785" s="111" t="s">
        <v>1633</v>
      </c>
      <c r="M785" s="109">
        <v>2025</v>
      </c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</row>
    <row r="786" spans="1:27" ht="15">
      <c r="A786" s="124">
        <v>783</v>
      </c>
      <c r="B786" s="113" t="s">
        <v>5986</v>
      </c>
      <c r="C786" s="113" t="s">
        <v>49</v>
      </c>
      <c r="D786" s="113" t="s">
        <v>905</v>
      </c>
      <c r="E786" s="109" t="s">
        <v>5191</v>
      </c>
      <c r="F786" s="134" t="s">
        <v>5225</v>
      </c>
      <c r="G786" s="109" t="s">
        <v>1801</v>
      </c>
      <c r="H786" s="109">
        <v>250</v>
      </c>
      <c r="I786" s="109" t="s">
        <v>29</v>
      </c>
      <c r="J786" s="109"/>
      <c r="K786" s="109" t="s">
        <v>941</v>
      </c>
      <c r="L786" s="111" t="s">
        <v>185</v>
      </c>
      <c r="M786" s="109">
        <v>2023</v>
      </c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</row>
    <row r="787" spans="1:27" ht="15">
      <c r="A787" s="124">
        <v>784</v>
      </c>
      <c r="B787" s="113" t="s">
        <v>5226</v>
      </c>
      <c r="C787" s="113" t="s">
        <v>17</v>
      </c>
      <c r="D787" s="113" t="s">
        <v>905</v>
      </c>
      <c r="E787" s="109" t="s">
        <v>5191</v>
      </c>
      <c r="F787" s="134" t="s">
        <v>5227</v>
      </c>
      <c r="G787" s="109" t="s">
        <v>1293</v>
      </c>
      <c r="H787" s="109">
        <v>399</v>
      </c>
      <c r="I787" s="109" t="s">
        <v>20</v>
      </c>
      <c r="J787" s="109"/>
      <c r="K787" s="109" t="s">
        <v>796</v>
      </c>
      <c r="L787" s="111" t="s">
        <v>185</v>
      </c>
      <c r="M787" s="109">
        <v>2020</v>
      </c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</row>
    <row r="788" spans="1:27" ht="30">
      <c r="A788" s="124">
        <v>785</v>
      </c>
      <c r="B788" s="113" t="s">
        <v>5228</v>
      </c>
      <c r="C788" s="113" t="s">
        <v>17</v>
      </c>
      <c r="D788" s="113" t="s">
        <v>4345</v>
      </c>
      <c r="E788" s="109" t="s">
        <v>5191</v>
      </c>
      <c r="F788" s="134" t="s">
        <v>5229</v>
      </c>
      <c r="G788" s="109" t="s">
        <v>1486</v>
      </c>
      <c r="H788" s="109">
        <v>399</v>
      </c>
      <c r="I788" s="109" t="s">
        <v>5129</v>
      </c>
      <c r="J788" s="109"/>
      <c r="K788" s="109" t="s">
        <v>2679</v>
      </c>
      <c r="L788" s="111" t="s">
        <v>185</v>
      </c>
      <c r="M788" s="124">
        <v>2023</v>
      </c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</row>
    <row r="789" spans="1:27" ht="30">
      <c r="A789" s="124">
        <v>786</v>
      </c>
      <c r="B789" s="113" t="s">
        <v>5987</v>
      </c>
      <c r="C789" s="113" t="s">
        <v>33</v>
      </c>
      <c r="D789" s="113" t="s">
        <v>5230</v>
      </c>
      <c r="E789" s="124" t="s">
        <v>5191</v>
      </c>
      <c r="F789" s="134" t="s">
        <v>5231</v>
      </c>
      <c r="G789" s="109" t="s">
        <v>5232</v>
      </c>
      <c r="H789" s="109">
        <v>350</v>
      </c>
      <c r="I789" s="109" t="s">
        <v>20</v>
      </c>
      <c r="J789" s="109"/>
      <c r="K789" s="109" t="s">
        <v>796</v>
      </c>
      <c r="L789" s="111" t="s">
        <v>5233</v>
      </c>
      <c r="M789" s="124">
        <v>2020</v>
      </c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</row>
    <row r="790" spans="1:27" ht="15">
      <c r="A790" s="124">
        <v>787</v>
      </c>
      <c r="B790" s="113" t="s">
        <v>3790</v>
      </c>
      <c r="C790" s="113" t="s">
        <v>1539</v>
      </c>
      <c r="D790" s="113" t="s">
        <v>3625</v>
      </c>
      <c r="E790" s="124" t="s">
        <v>5191</v>
      </c>
      <c r="F790" s="134" t="s">
        <v>5234</v>
      </c>
      <c r="G790" s="109" t="s">
        <v>1080</v>
      </c>
      <c r="H790" s="109">
        <v>115</v>
      </c>
      <c r="I790" s="109" t="s">
        <v>244</v>
      </c>
      <c r="J790" s="109"/>
      <c r="K790" s="109" t="s">
        <v>796</v>
      </c>
      <c r="L790" s="111" t="s">
        <v>185</v>
      </c>
      <c r="M790" s="124">
        <v>2019</v>
      </c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</row>
    <row r="791" spans="1:27" ht="15">
      <c r="A791" s="124">
        <v>788</v>
      </c>
      <c r="B791" s="113" t="s">
        <v>5235</v>
      </c>
      <c r="C791" s="113" t="s">
        <v>17</v>
      </c>
      <c r="D791" s="113" t="s">
        <v>4597</v>
      </c>
      <c r="E791" s="124" t="s">
        <v>5191</v>
      </c>
      <c r="F791" s="134" t="s">
        <v>5236</v>
      </c>
      <c r="G791" s="109" t="s">
        <v>4479</v>
      </c>
      <c r="H791" s="109">
        <v>599</v>
      </c>
      <c r="I791" s="109" t="s">
        <v>74</v>
      </c>
      <c r="J791" s="109"/>
      <c r="K791" s="109" t="s">
        <v>796</v>
      </c>
      <c r="L791" s="111" t="s">
        <v>181</v>
      </c>
      <c r="M791" s="124">
        <v>2021</v>
      </c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</row>
    <row r="792" spans="1:27" ht="30">
      <c r="A792" s="124">
        <v>789</v>
      </c>
      <c r="B792" s="123" t="s">
        <v>5237</v>
      </c>
      <c r="C792" s="123" t="s">
        <v>49</v>
      </c>
      <c r="D792" s="123" t="s">
        <v>2270</v>
      </c>
      <c r="E792" s="124" t="s">
        <v>5191</v>
      </c>
      <c r="F792" s="139" t="s">
        <v>5238</v>
      </c>
      <c r="G792" s="124" t="s">
        <v>1426</v>
      </c>
      <c r="H792" s="124">
        <v>399</v>
      </c>
      <c r="I792" s="124" t="s">
        <v>29</v>
      </c>
      <c r="J792" s="124"/>
      <c r="K792" s="109" t="s">
        <v>796</v>
      </c>
      <c r="L792" s="125" t="s">
        <v>104</v>
      </c>
      <c r="M792" s="124">
        <v>2023</v>
      </c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</row>
    <row r="793" spans="1:27" ht="30">
      <c r="A793" s="124">
        <v>790</v>
      </c>
      <c r="B793" s="123" t="s">
        <v>5239</v>
      </c>
      <c r="C793" s="123" t="s">
        <v>17</v>
      </c>
      <c r="D793" s="123" t="s">
        <v>4362</v>
      </c>
      <c r="E793" s="124" t="s">
        <v>5191</v>
      </c>
      <c r="F793" s="139" t="s">
        <v>5240</v>
      </c>
      <c r="G793" s="124" t="s">
        <v>331</v>
      </c>
      <c r="H793" s="124">
        <v>399</v>
      </c>
      <c r="I793" s="124" t="s">
        <v>2284</v>
      </c>
      <c r="J793" s="124"/>
      <c r="K793" s="124" t="s">
        <v>916</v>
      </c>
      <c r="L793" s="125" t="s">
        <v>4364</v>
      </c>
      <c r="M793" s="124">
        <v>2020</v>
      </c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</row>
    <row r="794" spans="1:27" ht="45">
      <c r="A794" s="124">
        <v>791</v>
      </c>
      <c r="B794" s="123" t="s">
        <v>5241</v>
      </c>
      <c r="C794" s="123" t="s">
        <v>49</v>
      </c>
      <c r="D794" s="123" t="s">
        <v>4616</v>
      </c>
      <c r="E794" s="124" t="s">
        <v>5191</v>
      </c>
      <c r="F794" s="139" t="s">
        <v>5242</v>
      </c>
      <c r="G794" s="124" t="s">
        <v>38</v>
      </c>
      <c r="H794" s="124">
        <v>250</v>
      </c>
      <c r="I794" s="124" t="s">
        <v>29</v>
      </c>
      <c r="J794" s="124"/>
      <c r="K794" s="124" t="s">
        <v>796</v>
      </c>
      <c r="L794" s="111" t="s">
        <v>185</v>
      </c>
      <c r="M794" s="124">
        <v>2023</v>
      </c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</row>
    <row r="795" spans="1:27" ht="15">
      <c r="A795" s="124">
        <v>792</v>
      </c>
      <c r="B795" s="123" t="s">
        <v>5243</v>
      </c>
      <c r="C795" s="123" t="s">
        <v>17</v>
      </c>
      <c r="D795" s="123" t="s">
        <v>2560</v>
      </c>
      <c r="E795" s="124" t="s">
        <v>5191</v>
      </c>
      <c r="F795" s="139" t="s">
        <v>5244</v>
      </c>
      <c r="G795" s="124" t="s">
        <v>1172</v>
      </c>
      <c r="H795" s="124">
        <v>250</v>
      </c>
      <c r="I795" s="124" t="s">
        <v>29</v>
      </c>
      <c r="J795" s="124"/>
      <c r="K795" s="124" t="s">
        <v>796</v>
      </c>
      <c r="L795" s="125" t="s">
        <v>104</v>
      </c>
      <c r="M795" s="124">
        <v>2023</v>
      </c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</row>
    <row r="796" spans="1:27" ht="30">
      <c r="A796" s="124">
        <v>793</v>
      </c>
      <c r="B796" s="123" t="s">
        <v>2603</v>
      </c>
      <c r="C796" s="123" t="s">
        <v>17</v>
      </c>
      <c r="D796" s="123" t="s">
        <v>2604</v>
      </c>
      <c r="E796" s="124" t="s">
        <v>5191</v>
      </c>
      <c r="F796" s="139" t="s">
        <v>5245</v>
      </c>
      <c r="G796" s="124" t="s">
        <v>5246</v>
      </c>
      <c r="H796" s="124">
        <v>399</v>
      </c>
      <c r="I796" s="124" t="s">
        <v>3854</v>
      </c>
      <c r="J796" s="124"/>
      <c r="K796" s="124" t="s">
        <v>916</v>
      </c>
      <c r="L796" s="125" t="s">
        <v>1633</v>
      </c>
      <c r="M796" s="124">
        <v>2024</v>
      </c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</row>
    <row r="797" spans="1:27" ht="30">
      <c r="A797" s="124">
        <v>794</v>
      </c>
      <c r="B797" s="123" t="s">
        <v>5247</v>
      </c>
      <c r="C797" s="123" t="s">
        <v>17</v>
      </c>
      <c r="D797" s="123" t="s">
        <v>4964</v>
      </c>
      <c r="E797" s="124" t="s">
        <v>5191</v>
      </c>
      <c r="F797" s="139" t="s">
        <v>5248</v>
      </c>
      <c r="G797" s="124" t="s">
        <v>1729</v>
      </c>
      <c r="H797" s="124">
        <v>250</v>
      </c>
      <c r="I797" s="124" t="s">
        <v>29</v>
      </c>
      <c r="J797" s="124"/>
      <c r="K797" s="124" t="s">
        <v>796</v>
      </c>
      <c r="L797" s="125" t="s">
        <v>5249</v>
      </c>
      <c r="M797" s="124">
        <v>2022</v>
      </c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</row>
    <row r="798" spans="1:27" ht="15">
      <c r="A798" s="124">
        <v>795</v>
      </c>
      <c r="B798" s="123" t="s">
        <v>4637</v>
      </c>
      <c r="C798" s="123" t="s">
        <v>17</v>
      </c>
      <c r="D798" s="123" t="s">
        <v>3589</v>
      </c>
      <c r="E798" s="124" t="s">
        <v>5191</v>
      </c>
      <c r="F798" s="139" t="s">
        <v>5250</v>
      </c>
      <c r="G798" s="124" t="s">
        <v>1370</v>
      </c>
      <c r="H798" s="124">
        <v>299</v>
      </c>
      <c r="I798" s="124" t="s">
        <v>20</v>
      </c>
      <c r="J798" s="124"/>
      <c r="K798" s="124" t="s">
        <v>796</v>
      </c>
      <c r="L798" s="125" t="s">
        <v>1633</v>
      </c>
      <c r="M798" s="124">
        <v>2024</v>
      </c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</row>
    <row r="799" spans="1:27" ht="15">
      <c r="A799" s="124">
        <v>796</v>
      </c>
      <c r="B799" s="113" t="s">
        <v>5251</v>
      </c>
      <c r="C799" s="113" t="s">
        <v>49</v>
      </c>
      <c r="D799" s="113" t="s">
        <v>3625</v>
      </c>
      <c r="E799" s="109" t="s">
        <v>5191</v>
      </c>
      <c r="F799" s="134" t="s">
        <v>5252</v>
      </c>
      <c r="G799" s="109" t="s">
        <v>2342</v>
      </c>
      <c r="H799" s="109">
        <v>175</v>
      </c>
      <c r="I799" s="109" t="s">
        <v>244</v>
      </c>
      <c r="J799" s="109"/>
      <c r="K799" s="109" t="s">
        <v>796</v>
      </c>
      <c r="L799" s="111" t="s">
        <v>185</v>
      </c>
      <c r="M799" s="109">
        <v>2019</v>
      </c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</row>
    <row r="800" spans="1:27" ht="30">
      <c r="A800" s="124">
        <v>797</v>
      </c>
      <c r="B800" s="123" t="s">
        <v>5988</v>
      </c>
      <c r="C800" s="123" t="s">
        <v>17</v>
      </c>
      <c r="D800" s="123" t="s">
        <v>2684</v>
      </c>
      <c r="E800" s="124" t="s">
        <v>5191</v>
      </c>
      <c r="F800" s="139" t="s">
        <v>5253</v>
      </c>
      <c r="G800" s="124" t="s">
        <v>372</v>
      </c>
      <c r="H800" s="124">
        <v>499</v>
      </c>
      <c r="I800" s="124" t="s">
        <v>20</v>
      </c>
      <c r="J800" s="124"/>
      <c r="K800" s="121" t="s">
        <v>796</v>
      </c>
      <c r="L800" s="125" t="s">
        <v>2686</v>
      </c>
      <c r="M800" s="124">
        <v>2022</v>
      </c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</row>
    <row r="801" spans="1:27" ht="15">
      <c r="A801" s="124">
        <v>798</v>
      </c>
      <c r="B801" s="123" t="s">
        <v>5989</v>
      </c>
      <c r="C801" s="123" t="s">
        <v>1539</v>
      </c>
      <c r="D801" s="123" t="s">
        <v>2824</v>
      </c>
      <c r="E801" s="124" t="s">
        <v>5191</v>
      </c>
      <c r="F801" s="139" t="s">
        <v>5254</v>
      </c>
      <c r="G801" s="124" t="s">
        <v>1124</v>
      </c>
      <c r="H801" s="124">
        <v>299</v>
      </c>
      <c r="I801" s="124" t="s">
        <v>20</v>
      </c>
      <c r="J801" s="124"/>
      <c r="K801" s="109" t="s">
        <v>796</v>
      </c>
      <c r="L801" s="125" t="s">
        <v>30</v>
      </c>
      <c r="M801" s="124">
        <v>2020</v>
      </c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</row>
    <row r="802" spans="1:27" ht="15">
      <c r="A802" s="124">
        <v>799</v>
      </c>
      <c r="B802" s="113" t="s">
        <v>5990</v>
      </c>
      <c r="C802" s="113" t="s">
        <v>17</v>
      </c>
      <c r="D802" s="113" t="s">
        <v>889</v>
      </c>
      <c r="E802" s="109" t="s">
        <v>5191</v>
      </c>
      <c r="F802" s="134" t="s">
        <v>5255</v>
      </c>
      <c r="G802" s="109" t="s">
        <v>2342</v>
      </c>
      <c r="H802" s="109">
        <v>199</v>
      </c>
      <c r="I802" s="109" t="s">
        <v>29</v>
      </c>
      <c r="J802" s="109"/>
      <c r="K802" s="109" t="s">
        <v>796</v>
      </c>
      <c r="L802" s="111" t="s">
        <v>873</v>
      </c>
      <c r="M802" s="109">
        <v>2019</v>
      </c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</row>
    <row r="803" spans="1:27" ht="15">
      <c r="A803" s="124">
        <v>800</v>
      </c>
      <c r="B803" s="123" t="s">
        <v>5256</v>
      </c>
      <c r="C803" s="123" t="s">
        <v>49</v>
      </c>
      <c r="D803" s="123" t="s">
        <v>2455</v>
      </c>
      <c r="E803" s="124" t="s">
        <v>5191</v>
      </c>
      <c r="F803" s="139" t="s">
        <v>5257</v>
      </c>
      <c r="G803" s="124" t="s">
        <v>1264</v>
      </c>
      <c r="H803" s="124">
        <v>299</v>
      </c>
      <c r="I803" s="124" t="s">
        <v>20</v>
      </c>
      <c r="J803" s="124"/>
      <c r="K803" s="109" t="s">
        <v>796</v>
      </c>
      <c r="L803" s="125" t="s">
        <v>185</v>
      </c>
      <c r="M803" s="124">
        <v>2021</v>
      </c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</row>
    <row r="804" spans="1:27" ht="15">
      <c r="A804" s="124">
        <v>801</v>
      </c>
      <c r="B804" s="111" t="s">
        <v>5991</v>
      </c>
      <c r="C804" s="113" t="s">
        <v>49</v>
      </c>
      <c r="D804" s="113" t="s">
        <v>1582</v>
      </c>
      <c r="E804" s="109" t="s">
        <v>5191</v>
      </c>
      <c r="F804" s="134" t="s">
        <v>5258</v>
      </c>
      <c r="G804" s="109" t="s">
        <v>2941</v>
      </c>
      <c r="H804" s="109">
        <v>599</v>
      </c>
      <c r="I804" s="109" t="s">
        <v>20</v>
      </c>
      <c r="J804" s="109"/>
      <c r="K804" s="109" t="s">
        <v>796</v>
      </c>
      <c r="L804" s="111" t="s">
        <v>804</v>
      </c>
      <c r="M804" s="109">
        <v>2021</v>
      </c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</row>
    <row r="805" spans="1:27" ht="15">
      <c r="A805" s="124">
        <v>802</v>
      </c>
      <c r="B805" s="111" t="s">
        <v>5259</v>
      </c>
      <c r="C805" s="113" t="s">
        <v>17</v>
      </c>
      <c r="D805" s="113" t="s">
        <v>3990</v>
      </c>
      <c r="E805" s="124" t="s">
        <v>5191</v>
      </c>
      <c r="F805" s="134" t="s">
        <v>5260</v>
      </c>
      <c r="G805" s="109" t="s">
        <v>1069</v>
      </c>
      <c r="H805" s="109">
        <v>299</v>
      </c>
      <c r="I805" s="109" t="s">
        <v>29</v>
      </c>
      <c r="J805" s="109"/>
      <c r="K805" s="109" t="s">
        <v>796</v>
      </c>
      <c r="L805" s="111" t="s">
        <v>185</v>
      </c>
      <c r="M805" s="124">
        <v>2021</v>
      </c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</row>
    <row r="806" spans="1:27" ht="30">
      <c r="A806" s="124">
        <v>803</v>
      </c>
      <c r="B806" s="113" t="s">
        <v>5992</v>
      </c>
      <c r="C806" s="113" t="s">
        <v>17</v>
      </c>
      <c r="D806" s="113" t="s">
        <v>465</v>
      </c>
      <c r="E806" s="124" t="s">
        <v>5191</v>
      </c>
      <c r="F806" s="134" t="s">
        <v>5261</v>
      </c>
      <c r="G806" s="109" t="s">
        <v>1464</v>
      </c>
      <c r="H806" s="109">
        <v>399</v>
      </c>
      <c r="I806" s="109" t="s">
        <v>29</v>
      </c>
      <c r="J806" s="109"/>
      <c r="K806" s="109" t="s">
        <v>796</v>
      </c>
      <c r="L806" s="111" t="s">
        <v>185</v>
      </c>
      <c r="M806" s="109">
        <v>2023</v>
      </c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</row>
    <row r="807" spans="1:27" ht="15">
      <c r="A807" s="124">
        <v>804</v>
      </c>
      <c r="B807" s="113" t="s">
        <v>4999</v>
      </c>
      <c r="C807" s="159" t="s">
        <v>49</v>
      </c>
      <c r="D807" s="113" t="s">
        <v>1056</v>
      </c>
      <c r="E807" s="124" t="s">
        <v>5191</v>
      </c>
      <c r="F807" s="134" t="s">
        <v>5262</v>
      </c>
      <c r="G807" s="109" t="s">
        <v>870</v>
      </c>
      <c r="H807" s="109">
        <v>150</v>
      </c>
      <c r="I807" s="109" t="s">
        <v>1977</v>
      </c>
      <c r="J807" s="109"/>
      <c r="K807" s="109" t="s">
        <v>796</v>
      </c>
      <c r="L807" s="111" t="s">
        <v>185</v>
      </c>
      <c r="M807" s="109">
        <v>2025</v>
      </c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</row>
    <row r="808" spans="1:27" ht="15">
      <c r="A808" s="124">
        <v>805</v>
      </c>
      <c r="B808" s="113" t="s">
        <v>5263</v>
      </c>
      <c r="C808" s="159" t="s">
        <v>33</v>
      </c>
      <c r="D808" s="113" t="s">
        <v>3625</v>
      </c>
      <c r="E808" s="109" t="s">
        <v>5191</v>
      </c>
      <c r="F808" s="134" t="s">
        <v>5264</v>
      </c>
      <c r="G808" s="109" t="s">
        <v>1678</v>
      </c>
      <c r="H808" s="109">
        <v>350</v>
      </c>
      <c r="I808" s="109" t="s">
        <v>20</v>
      </c>
      <c r="J808" s="109"/>
      <c r="K808" s="109" t="s">
        <v>796</v>
      </c>
      <c r="L808" s="111" t="s">
        <v>185</v>
      </c>
      <c r="M808" s="109">
        <v>2019</v>
      </c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</row>
    <row r="809" spans="1:27" ht="15">
      <c r="A809" s="124">
        <v>806</v>
      </c>
      <c r="B809" s="115" t="s">
        <v>5265</v>
      </c>
      <c r="C809" s="159" t="s">
        <v>33</v>
      </c>
      <c r="D809" s="115" t="s">
        <v>1056</v>
      </c>
      <c r="E809" s="109" t="s">
        <v>5191</v>
      </c>
      <c r="F809" s="177" t="s">
        <v>5266</v>
      </c>
      <c r="G809" s="160" t="s">
        <v>5267</v>
      </c>
      <c r="H809" s="160">
        <v>199</v>
      </c>
      <c r="I809" s="109" t="s">
        <v>1977</v>
      </c>
      <c r="J809" s="160"/>
      <c r="K809" s="109" t="s">
        <v>796</v>
      </c>
      <c r="L809" s="111" t="s">
        <v>185</v>
      </c>
      <c r="M809" s="124">
        <v>2024</v>
      </c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</row>
    <row r="810" spans="1:27" ht="15">
      <c r="A810" s="124">
        <v>807</v>
      </c>
      <c r="B810" s="115" t="s">
        <v>5268</v>
      </c>
      <c r="C810" s="159" t="s">
        <v>49</v>
      </c>
      <c r="D810" s="115" t="s">
        <v>5269</v>
      </c>
      <c r="E810" s="109" t="s">
        <v>5191</v>
      </c>
      <c r="F810" s="177" t="s">
        <v>5270</v>
      </c>
      <c r="G810" s="160" t="s">
        <v>1729</v>
      </c>
      <c r="H810" s="160">
        <v>399</v>
      </c>
      <c r="I810" s="109" t="s">
        <v>20</v>
      </c>
      <c r="J810" s="160"/>
      <c r="K810" s="109" t="s">
        <v>796</v>
      </c>
      <c r="L810" s="161" t="s">
        <v>30</v>
      </c>
      <c r="M810" s="124">
        <v>2024</v>
      </c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</row>
    <row r="811" spans="1:27" ht="45">
      <c r="A811" s="124">
        <v>808</v>
      </c>
      <c r="B811" s="115" t="s">
        <v>5271</v>
      </c>
      <c r="C811" s="159" t="s">
        <v>17</v>
      </c>
      <c r="D811" s="115" t="s">
        <v>5272</v>
      </c>
      <c r="E811" s="162" t="s">
        <v>5191</v>
      </c>
      <c r="F811" s="177" t="s">
        <v>5273</v>
      </c>
      <c r="G811" s="160" t="s">
        <v>210</v>
      </c>
      <c r="H811" s="160">
        <v>399</v>
      </c>
      <c r="I811" s="162" t="s">
        <v>1483</v>
      </c>
      <c r="J811" s="160"/>
      <c r="K811" s="162" t="s">
        <v>916</v>
      </c>
      <c r="L811" s="161" t="s">
        <v>366</v>
      </c>
      <c r="M811" s="124">
        <v>2022</v>
      </c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</row>
    <row r="812" spans="1:27" ht="30">
      <c r="A812" s="124">
        <v>809</v>
      </c>
      <c r="B812" s="115" t="s">
        <v>5274</v>
      </c>
      <c r="C812" s="159" t="s">
        <v>49</v>
      </c>
      <c r="D812" s="115" t="s">
        <v>4738</v>
      </c>
      <c r="E812" s="162" t="s">
        <v>5191</v>
      </c>
      <c r="F812" s="177" t="s">
        <v>5275</v>
      </c>
      <c r="G812" s="160" t="s">
        <v>1149</v>
      </c>
      <c r="H812" s="160">
        <v>299</v>
      </c>
      <c r="I812" s="162" t="s">
        <v>29</v>
      </c>
      <c r="J812" s="160"/>
      <c r="K812" s="162" t="s">
        <v>796</v>
      </c>
      <c r="L812" s="161" t="s">
        <v>46</v>
      </c>
      <c r="M812" s="124">
        <v>2024</v>
      </c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</row>
    <row r="813" spans="1:27" ht="30">
      <c r="A813" s="124">
        <v>810</v>
      </c>
      <c r="B813" s="115" t="s">
        <v>5276</v>
      </c>
      <c r="C813" s="159" t="s">
        <v>17</v>
      </c>
      <c r="D813" s="115" t="s">
        <v>1416</v>
      </c>
      <c r="E813" s="162" t="s">
        <v>5191</v>
      </c>
      <c r="F813" s="177" t="s">
        <v>5277</v>
      </c>
      <c r="G813" s="160" t="s">
        <v>807</v>
      </c>
      <c r="H813" s="160">
        <v>299</v>
      </c>
      <c r="I813" s="162" t="s">
        <v>29</v>
      </c>
      <c r="J813" s="160"/>
      <c r="K813" s="162" t="s">
        <v>796</v>
      </c>
      <c r="L813" s="161" t="s">
        <v>3299</v>
      </c>
      <c r="M813" s="124">
        <v>2022</v>
      </c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</row>
    <row r="814" spans="1:27" ht="30">
      <c r="A814" s="124">
        <v>811</v>
      </c>
      <c r="B814" s="115" t="s">
        <v>5278</v>
      </c>
      <c r="C814" s="159" t="s">
        <v>49</v>
      </c>
      <c r="D814" s="115" t="s">
        <v>2728</v>
      </c>
      <c r="E814" s="162" t="s">
        <v>5191</v>
      </c>
      <c r="F814" s="177" t="s">
        <v>5279</v>
      </c>
      <c r="G814" s="160" t="s">
        <v>939</v>
      </c>
      <c r="H814" s="160">
        <v>450</v>
      </c>
      <c r="I814" s="162" t="s">
        <v>29</v>
      </c>
      <c r="J814" s="160"/>
      <c r="K814" s="162" t="s">
        <v>2679</v>
      </c>
      <c r="L814" s="161" t="s">
        <v>46</v>
      </c>
      <c r="M814" s="124">
        <v>2023</v>
      </c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</row>
    <row r="815" spans="1:27" ht="15">
      <c r="A815" s="124">
        <v>812</v>
      </c>
      <c r="B815" s="115" t="s">
        <v>3307</v>
      </c>
      <c r="C815" s="159" t="s">
        <v>17</v>
      </c>
      <c r="D815" s="115" t="s">
        <v>3308</v>
      </c>
      <c r="E815" s="162" t="s">
        <v>5191</v>
      </c>
      <c r="F815" s="177" t="s">
        <v>5280</v>
      </c>
      <c r="G815" s="160" t="s">
        <v>5281</v>
      </c>
      <c r="H815" s="160">
        <v>399</v>
      </c>
      <c r="I815" s="162" t="s">
        <v>29</v>
      </c>
      <c r="J815" s="160"/>
      <c r="K815" s="162" t="s">
        <v>796</v>
      </c>
      <c r="L815" s="161" t="s">
        <v>4074</v>
      </c>
      <c r="M815" s="124">
        <v>2023</v>
      </c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</row>
    <row r="816" spans="1:27" ht="15">
      <c r="A816" s="124">
        <v>813</v>
      </c>
      <c r="B816" s="115" t="s">
        <v>5282</v>
      </c>
      <c r="C816" s="115" t="s">
        <v>49</v>
      </c>
      <c r="D816" s="115" t="s">
        <v>2172</v>
      </c>
      <c r="E816" s="162" t="s">
        <v>5191</v>
      </c>
      <c r="F816" s="177" t="s">
        <v>5283</v>
      </c>
      <c r="G816" s="160" t="s">
        <v>1001</v>
      </c>
      <c r="H816" s="160">
        <v>299</v>
      </c>
      <c r="I816" s="160" t="s">
        <v>1844</v>
      </c>
      <c r="J816" s="160"/>
      <c r="K816" s="162" t="s">
        <v>796</v>
      </c>
      <c r="L816" s="161" t="s">
        <v>46</v>
      </c>
      <c r="M816" s="124">
        <v>2023</v>
      </c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</row>
    <row r="817" spans="1:27" ht="60">
      <c r="A817" s="124">
        <v>814</v>
      </c>
      <c r="B817" s="125" t="s">
        <v>4089</v>
      </c>
      <c r="C817" s="115" t="s">
        <v>33</v>
      </c>
      <c r="D817" s="115" t="s">
        <v>1944</v>
      </c>
      <c r="E817" s="162" t="s">
        <v>5191</v>
      </c>
      <c r="F817" s="177" t="s">
        <v>5284</v>
      </c>
      <c r="G817" s="160" t="s">
        <v>2520</v>
      </c>
      <c r="H817" s="160">
        <v>399</v>
      </c>
      <c r="I817" s="160" t="s">
        <v>20</v>
      </c>
      <c r="J817" s="160"/>
      <c r="K817" s="162" t="s">
        <v>2679</v>
      </c>
      <c r="L817" s="111" t="s">
        <v>4091</v>
      </c>
      <c r="M817" s="124">
        <v>2024</v>
      </c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</row>
    <row r="818" spans="1:27" ht="15">
      <c r="A818" s="124">
        <v>815</v>
      </c>
      <c r="B818" s="115" t="s">
        <v>5285</v>
      </c>
      <c r="C818" s="115" t="s">
        <v>49</v>
      </c>
      <c r="D818" s="115" t="s">
        <v>3336</v>
      </c>
      <c r="E818" s="162" t="s">
        <v>5191</v>
      </c>
      <c r="F818" s="177" t="s">
        <v>5286</v>
      </c>
      <c r="G818" s="160" t="s">
        <v>5287</v>
      </c>
      <c r="H818" s="160">
        <v>499</v>
      </c>
      <c r="I818" s="160" t="s">
        <v>29</v>
      </c>
      <c r="J818" s="160"/>
      <c r="K818" s="162" t="s">
        <v>796</v>
      </c>
      <c r="L818" s="161" t="s">
        <v>30</v>
      </c>
      <c r="M818" s="124">
        <v>2023</v>
      </c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</row>
    <row r="819" spans="1:27" ht="30">
      <c r="A819" s="124">
        <v>816</v>
      </c>
      <c r="B819" s="115" t="s">
        <v>5288</v>
      </c>
      <c r="C819" s="115" t="s">
        <v>49</v>
      </c>
      <c r="D819" s="115" t="s">
        <v>3340</v>
      </c>
      <c r="E819" s="162" t="s">
        <v>5191</v>
      </c>
      <c r="F819" s="177" t="s">
        <v>5289</v>
      </c>
      <c r="G819" s="160" t="s">
        <v>2668</v>
      </c>
      <c r="H819" s="160">
        <v>499</v>
      </c>
      <c r="I819" s="160" t="s">
        <v>20</v>
      </c>
      <c r="J819" s="160"/>
      <c r="K819" s="162" t="s">
        <v>796</v>
      </c>
      <c r="L819" s="161" t="s">
        <v>1633</v>
      </c>
      <c r="M819" s="124">
        <v>2024</v>
      </c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</row>
    <row r="820" spans="1:27" ht="15">
      <c r="A820" s="124">
        <v>817</v>
      </c>
      <c r="B820" s="115" t="s">
        <v>4757</v>
      </c>
      <c r="C820" s="115" t="s">
        <v>49</v>
      </c>
      <c r="D820" s="115" t="s">
        <v>2004</v>
      </c>
      <c r="E820" s="162" t="s">
        <v>5191</v>
      </c>
      <c r="F820" s="177" t="s">
        <v>5290</v>
      </c>
      <c r="G820" s="160" t="s">
        <v>1120</v>
      </c>
      <c r="H820" s="160">
        <v>699</v>
      </c>
      <c r="I820" s="160" t="s">
        <v>5291</v>
      </c>
      <c r="J820" s="160"/>
      <c r="K820" s="162" t="s">
        <v>796</v>
      </c>
      <c r="L820" s="161" t="s">
        <v>739</v>
      </c>
      <c r="M820" s="124">
        <v>2023</v>
      </c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</row>
    <row r="821" spans="1:27" ht="45">
      <c r="A821" s="124">
        <v>818</v>
      </c>
      <c r="B821" s="115" t="s">
        <v>5993</v>
      </c>
      <c r="C821" s="115" t="s">
        <v>49</v>
      </c>
      <c r="D821" s="115" t="s">
        <v>2051</v>
      </c>
      <c r="E821" s="162" t="s">
        <v>5191</v>
      </c>
      <c r="F821" s="177" t="s">
        <v>5292</v>
      </c>
      <c r="G821" s="160" t="s">
        <v>5293</v>
      </c>
      <c r="H821" s="160">
        <v>299</v>
      </c>
      <c r="I821" s="160" t="s">
        <v>20</v>
      </c>
      <c r="J821" s="160"/>
      <c r="K821" s="160" t="s">
        <v>796</v>
      </c>
      <c r="L821" s="161" t="s">
        <v>104</v>
      </c>
      <c r="M821" s="124">
        <v>2022</v>
      </c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</row>
    <row r="822" spans="1:27" ht="30">
      <c r="A822" s="124">
        <v>819</v>
      </c>
      <c r="B822" s="115" t="s">
        <v>5294</v>
      </c>
      <c r="C822" s="115" t="s">
        <v>17</v>
      </c>
      <c r="D822" s="115" t="s">
        <v>3344</v>
      </c>
      <c r="E822" s="162" t="s">
        <v>5191</v>
      </c>
      <c r="F822" s="177" t="s">
        <v>5295</v>
      </c>
      <c r="G822" s="160" t="s">
        <v>1729</v>
      </c>
      <c r="H822" s="160">
        <v>350</v>
      </c>
      <c r="I822" s="160" t="s">
        <v>20</v>
      </c>
      <c r="J822" s="160"/>
      <c r="K822" s="162" t="s">
        <v>796</v>
      </c>
      <c r="L822" s="161" t="s">
        <v>112</v>
      </c>
      <c r="M822" s="124">
        <v>2023</v>
      </c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</row>
    <row r="823" spans="1:27" ht="15">
      <c r="A823" s="124">
        <v>820</v>
      </c>
      <c r="B823" s="115" t="s">
        <v>5296</v>
      </c>
      <c r="C823" s="115" t="s">
        <v>49</v>
      </c>
      <c r="D823" s="115" t="s">
        <v>3380</v>
      </c>
      <c r="E823" s="162" t="s">
        <v>5191</v>
      </c>
      <c r="F823" s="177" t="s">
        <v>5297</v>
      </c>
      <c r="G823" s="160" t="s">
        <v>331</v>
      </c>
      <c r="H823" s="160">
        <v>299</v>
      </c>
      <c r="I823" s="160" t="s">
        <v>29</v>
      </c>
      <c r="J823" s="160"/>
      <c r="K823" s="162" t="s">
        <v>796</v>
      </c>
      <c r="L823" s="161" t="s">
        <v>30</v>
      </c>
      <c r="M823" s="124">
        <v>2024</v>
      </c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</row>
    <row r="824" spans="1:27" ht="15">
      <c r="A824" s="124">
        <v>821</v>
      </c>
      <c r="B824" s="115" t="s">
        <v>5298</v>
      </c>
      <c r="C824" s="115" t="s">
        <v>1539</v>
      </c>
      <c r="D824" s="115" t="s">
        <v>2709</v>
      </c>
      <c r="E824" s="162" t="s">
        <v>5191</v>
      </c>
      <c r="F824" s="177" t="s">
        <v>5299</v>
      </c>
      <c r="G824" s="160" t="s">
        <v>607</v>
      </c>
      <c r="H824" s="160">
        <v>299</v>
      </c>
      <c r="I824" s="160" t="s">
        <v>20</v>
      </c>
      <c r="J824" s="160"/>
      <c r="K824" s="160" t="s">
        <v>796</v>
      </c>
      <c r="L824" s="161" t="s">
        <v>104</v>
      </c>
      <c r="M824" s="124">
        <v>2021</v>
      </c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</row>
    <row r="825" spans="1:27" ht="45">
      <c r="A825" s="124">
        <v>822</v>
      </c>
      <c r="B825" s="115" t="s">
        <v>5300</v>
      </c>
      <c r="C825" s="115" t="s">
        <v>49</v>
      </c>
      <c r="D825" s="115" t="s">
        <v>3354</v>
      </c>
      <c r="E825" s="160" t="s">
        <v>5191</v>
      </c>
      <c r="F825" s="177" t="s">
        <v>5301</v>
      </c>
      <c r="G825" s="160" t="s">
        <v>5302</v>
      </c>
      <c r="H825" s="160">
        <v>499</v>
      </c>
      <c r="I825" s="160" t="s">
        <v>20</v>
      </c>
      <c r="J825" s="160"/>
      <c r="K825" s="160" t="s">
        <v>796</v>
      </c>
      <c r="L825" s="161" t="s">
        <v>2379</v>
      </c>
      <c r="M825" s="109">
        <v>2020</v>
      </c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</row>
    <row r="826" spans="1:27" ht="15">
      <c r="A826" s="124">
        <v>823</v>
      </c>
      <c r="B826" s="115" t="s">
        <v>5303</v>
      </c>
      <c r="C826" s="115" t="s">
        <v>17</v>
      </c>
      <c r="D826" s="115" t="s">
        <v>2004</v>
      </c>
      <c r="E826" s="160" t="s">
        <v>5191</v>
      </c>
      <c r="F826" s="177" t="s">
        <v>5304</v>
      </c>
      <c r="G826" s="160" t="s">
        <v>970</v>
      </c>
      <c r="H826" s="160">
        <v>499</v>
      </c>
      <c r="I826" s="160" t="s">
        <v>4415</v>
      </c>
      <c r="J826" s="160"/>
      <c r="K826" s="160" t="s">
        <v>796</v>
      </c>
      <c r="L826" s="161" t="s">
        <v>739</v>
      </c>
      <c r="M826" s="109">
        <v>2022</v>
      </c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</row>
    <row r="827" spans="1:27" ht="15">
      <c r="A827" s="124">
        <v>824</v>
      </c>
      <c r="B827" s="115" t="s">
        <v>4292</v>
      </c>
      <c r="C827" s="159" t="s">
        <v>17</v>
      </c>
      <c r="D827" s="115" t="s">
        <v>5165</v>
      </c>
      <c r="E827" s="162" t="s">
        <v>5191</v>
      </c>
      <c r="F827" s="177" t="s">
        <v>5305</v>
      </c>
      <c r="G827" s="160" t="s">
        <v>271</v>
      </c>
      <c r="H827" s="162">
        <v>399</v>
      </c>
      <c r="I827" s="160" t="s">
        <v>29</v>
      </c>
      <c r="J827" s="160"/>
      <c r="K827" s="162" t="s">
        <v>796</v>
      </c>
      <c r="L827" s="161" t="s">
        <v>185</v>
      </c>
      <c r="M827" s="124">
        <v>2023</v>
      </c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</row>
    <row r="828" spans="1:27" ht="15">
      <c r="A828" s="124">
        <v>825</v>
      </c>
      <c r="B828" s="115" t="s">
        <v>4782</v>
      </c>
      <c r="C828" s="115" t="s">
        <v>49</v>
      </c>
      <c r="D828" s="115" t="s">
        <v>2455</v>
      </c>
      <c r="E828" s="162" t="s">
        <v>5191</v>
      </c>
      <c r="F828" s="177" t="s">
        <v>5306</v>
      </c>
      <c r="G828" s="160" t="s">
        <v>4608</v>
      </c>
      <c r="H828" s="162">
        <v>399</v>
      </c>
      <c r="I828" s="160" t="s">
        <v>20</v>
      </c>
      <c r="J828" s="160"/>
      <c r="K828" s="162" t="s">
        <v>796</v>
      </c>
      <c r="L828" s="161" t="s">
        <v>30</v>
      </c>
      <c r="M828" s="124">
        <v>2024</v>
      </c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</row>
    <row r="829" spans="1:27" ht="15">
      <c r="A829" s="124">
        <v>826</v>
      </c>
      <c r="B829" s="115" t="s">
        <v>5307</v>
      </c>
      <c r="C829" s="115" t="s">
        <v>49</v>
      </c>
      <c r="D829" s="115" t="s">
        <v>3372</v>
      </c>
      <c r="E829" s="162" t="s">
        <v>5191</v>
      </c>
      <c r="F829" s="177" t="s">
        <v>5308</v>
      </c>
      <c r="G829" s="160" t="s">
        <v>337</v>
      </c>
      <c r="H829" s="160">
        <v>299</v>
      </c>
      <c r="I829" s="160" t="s">
        <v>20</v>
      </c>
      <c r="J829" s="160"/>
      <c r="K829" s="160" t="s">
        <v>796</v>
      </c>
      <c r="L829" s="161" t="s">
        <v>185</v>
      </c>
      <c r="M829" s="124">
        <v>2021</v>
      </c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</row>
    <row r="830" spans="1:27" ht="15">
      <c r="A830" s="124">
        <v>827</v>
      </c>
      <c r="B830" s="115" t="s">
        <v>3374</v>
      </c>
      <c r="C830" s="113" t="s">
        <v>33</v>
      </c>
      <c r="D830" s="115" t="s">
        <v>3375</v>
      </c>
      <c r="E830" s="162" t="s">
        <v>5191</v>
      </c>
      <c r="F830" s="177" t="s">
        <v>5309</v>
      </c>
      <c r="G830" s="160" t="s">
        <v>1124</v>
      </c>
      <c r="H830" s="160">
        <v>350</v>
      </c>
      <c r="I830" s="160" t="s">
        <v>20</v>
      </c>
      <c r="J830" s="160"/>
      <c r="K830" s="160" t="s">
        <v>796</v>
      </c>
      <c r="L830" s="161" t="s">
        <v>185</v>
      </c>
      <c r="M830" s="124">
        <v>2020</v>
      </c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</row>
    <row r="831" spans="1:27" ht="30">
      <c r="A831" s="124">
        <v>828</v>
      </c>
      <c r="B831" s="115" t="s">
        <v>4792</v>
      </c>
      <c r="C831" s="115" t="s">
        <v>17</v>
      </c>
      <c r="D831" s="115" t="s">
        <v>16</v>
      </c>
      <c r="E831" s="162" t="s">
        <v>5191</v>
      </c>
      <c r="F831" s="177" t="s">
        <v>5310</v>
      </c>
      <c r="G831" s="160" t="s">
        <v>448</v>
      </c>
      <c r="H831" s="160">
        <v>399</v>
      </c>
      <c r="I831" s="160" t="s">
        <v>29</v>
      </c>
      <c r="J831" s="160"/>
      <c r="K831" s="160" t="s">
        <v>796</v>
      </c>
      <c r="L831" s="161" t="s">
        <v>23</v>
      </c>
      <c r="M831" s="124">
        <v>2024</v>
      </c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</row>
    <row r="832" spans="1:27" ht="15">
      <c r="A832" s="124">
        <v>829</v>
      </c>
      <c r="B832" s="115" t="s">
        <v>5994</v>
      </c>
      <c r="C832" s="115" t="s">
        <v>49</v>
      </c>
      <c r="D832" s="115" t="s">
        <v>4793</v>
      </c>
      <c r="E832" s="162" t="s">
        <v>5191</v>
      </c>
      <c r="F832" s="177" t="s">
        <v>5311</v>
      </c>
      <c r="G832" s="160" t="s">
        <v>5312</v>
      </c>
      <c r="H832" s="160">
        <v>350</v>
      </c>
      <c r="I832" s="160" t="s">
        <v>29</v>
      </c>
      <c r="J832" s="160"/>
      <c r="K832" s="160" t="s">
        <v>796</v>
      </c>
      <c r="L832" s="161" t="s">
        <v>185</v>
      </c>
      <c r="M832" s="124">
        <v>2022</v>
      </c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</row>
    <row r="833" spans="1:27" ht="45">
      <c r="A833" s="124">
        <v>830</v>
      </c>
      <c r="B833" s="115" t="s">
        <v>5313</v>
      </c>
      <c r="C833" s="113" t="s">
        <v>17</v>
      </c>
      <c r="D833" s="115" t="s">
        <v>187</v>
      </c>
      <c r="E833" s="162" t="s">
        <v>5191</v>
      </c>
      <c r="F833" s="177" t="s">
        <v>5314</v>
      </c>
      <c r="G833" s="160" t="s">
        <v>4863</v>
      </c>
      <c r="H833" s="160">
        <v>299</v>
      </c>
      <c r="I833" s="160" t="s">
        <v>29</v>
      </c>
      <c r="J833" s="160"/>
      <c r="K833" s="160" t="s">
        <v>796</v>
      </c>
      <c r="L833" s="161" t="s">
        <v>185</v>
      </c>
      <c r="M833" s="124">
        <v>2023</v>
      </c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</row>
    <row r="834" spans="1:27" ht="30">
      <c r="A834" s="124">
        <v>831</v>
      </c>
      <c r="B834" s="115" t="s">
        <v>5995</v>
      </c>
      <c r="C834" s="113" t="s">
        <v>33</v>
      </c>
      <c r="D834" s="115" t="s">
        <v>1614</v>
      </c>
      <c r="E834" s="160" t="s">
        <v>5191</v>
      </c>
      <c r="F834" s="177" t="s">
        <v>5315</v>
      </c>
      <c r="G834" s="160" t="s">
        <v>3840</v>
      </c>
      <c r="H834" s="160">
        <v>599</v>
      </c>
      <c r="I834" s="160" t="s">
        <v>20</v>
      </c>
      <c r="J834" s="160"/>
      <c r="K834" s="160" t="s">
        <v>941</v>
      </c>
      <c r="L834" s="161" t="s">
        <v>30</v>
      </c>
      <c r="M834" s="109">
        <v>2021</v>
      </c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</row>
    <row r="835" spans="1:27" ht="30">
      <c r="A835" s="124">
        <v>832</v>
      </c>
      <c r="B835" s="159" t="s">
        <v>3173</v>
      </c>
      <c r="C835" s="159" t="s">
        <v>910</v>
      </c>
      <c r="D835" s="159" t="s">
        <v>2004</v>
      </c>
      <c r="E835" s="162" t="s">
        <v>5191</v>
      </c>
      <c r="F835" s="178" t="s">
        <v>5316</v>
      </c>
      <c r="G835" s="162" t="s">
        <v>3132</v>
      </c>
      <c r="H835" s="162">
        <v>699</v>
      </c>
      <c r="I835" s="162" t="s">
        <v>5317</v>
      </c>
      <c r="J835" s="162"/>
      <c r="K835" s="162" t="s">
        <v>5031</v>
      </c>
      <c r="L835" s="161" t="s">
        <v>739</v>
      </c>
      <c r="M835" s="124">
        <v>2024</v>
      </c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</row>
    <row r="836" spans="1:27" ht="15">
      <c r="A836" s="124">
        <v>833</v>
      </c>
      <c r="B836" s="159" t="s">
        <v>5318</v>
      </c>
      <c r="C836" s="159" t="s">
        <v>17</v>
      </c>
      <c r="D836" s="159" t="s">
        <v>3625</v>
      </c>
      <c r="E836" s="162" t="s">
        <v>5191</v>
      </c>
      <c r="F836" s="178" t="s">
        <v>5319</v>
      </c>
      <c r="G836" s="162" t="s">
        <v>1673</v>
      </c>
      <c r="H836" s="162">
        <v>299</v>
      </c>
      <c r="I836" s="162" t="s">
        <v>29</v>
      </c>
      <c r="J836" s="162"/>
      <c r="K836" s="162" t="s">
        <v>796</v>
      </c>
      <c r="L836" s="163" t="s">
        <v>185</v>
      </c>
      <c r="M836" s="124">
        <v>2021</v>
      </c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</row>
    <row r="837" spans="1:27" ht="15">
      <c r="A837" s="124">
        <v>834</v>
      </c>
      <c r="B837" s="123" t="s">
        <v>5078</v>
      </c>
      <c r="C837" s="123" t="s">
        <v>49</v>
      </c>
      <c r="D837" s="123" t="s">
        <v>5079</v>
      </c>
      <c r="E837" s="162" t="s">
        <v>5191</v>
      </c>
      <c r="F837" s="139" t="s">
        <v>5320</v>
      </c>
      <c r="G837" s="124" t="s">
        <v>3180</v>
      </c>
      <c r="H837" s="124">
        <v>499</v>
      </c>
      <c r="I837" s="124" t="s">
        <v>20</v>
      </c>
      <c r="J837" s="124"/>
      <c r="K837" s="162" t="s">
        <v>796</v>
      </c>
      <c r="L837" s="125" t="s">
        <v>4559</v>
      </c>
      <c r="M837" s="124">
        <v>2023</v>
      </c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</row>
    <row r="838" spans="1:27" ht="15">
      <c r="A838" s="124">
        <v>835</v>
      </c>
      <c r="B838" s="123" t="s">
        <v>5321</v>
      </c>
      <c r="C838" s="123" t="s">
        <v>17</v>
      </c>
      <c r="D838" s="123" t="s">
        <v>2004</v>
      </c>
      <c r="E838" s="124" t="s">
        <v>5191</v>
      </c>
      <c r="F838" s="139" t="s">
        <v>5322</v>
      </c>
      <c r="G838" s="124" t="s">
        <v>328</v>
      </c>
      <c r="H838" s="124">
        <v>499</v>
      </c>
      <c r="I838" s="124" t="s">
        <v>2211</v>
      </c>
      <c r="J838" s="124"/>
      <c r="K838" s="124" t="s">
        <v>796</v>
      </c>
      <c r="L838" s="125" t="s">
        <v>739</v>
      </c>
      <c r="M838" s="124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</row>
    <row r="839" spans="1:27" ht="15">
      <c r="A839" s="124">
        <v>836</v>
      </c>
      <c r="B839" s="113" t="s">
        <v>5323</v>
      </c>
      <c r="C839" s="123" t="s">
        <v>17</v>
      </c>
      <c r="D839" s="113" t="s">
        <v>3398</v>
      </c>
      <c r="E839" s="124" t="s">
        <v>5191</v>
      </c>
      <c r="F839" s="134" t="s">
        <v>5324</v>
      </c>
      <c r="G839" s="109" t="s">
        <v>2396</v>
      </c>
      <c r="H839" s="109">
        <v>399</v>
      </c>
      <c r="I839" s="109" t="s">
        <v>29</v>
      </c>
      <c r="J839" s="109"/>
      <c r="K839" s="124" t="s">
        <v>796</v>
      </c>
      <c r="L839" s="111" t="s">
        <v>185</v>
      </c>
      <c r="M839" s="124">
        <v>2023</v>
      </c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</row>
    <row r="840" spans="1:27" ht="30">
      <c r="A840" s="124">
        <v>837</v>
      </c>
      <c r="B840" s="113" t="s">
        <v>5325</v>
      </c>
      <c r="C840" s="113" t="s">
        <v>33</v>
      </c>
      <c r="D840" s="113" t="s">
        <v>5326</v>
      </c>
      <c r="E840" s="124" t="s">
        <v>5191</v>
      </c>
      <c r="F840" s="134" t="s">
        <v>5327</v>
      </c>
      <c r="G840" s="109" t="s">
        <v>285</v>
      </c>
      <c r="H840" s="109">
        <v>399</v>
      </c>
      <c r="I840" s="109" t="s">
        <v>20</v>
      </c>
      <c r="J840" s="109"/>
      <c r="K840" s="109" t="s">
        <v>796</v>
      </c>
      <c r="L840" s="111" t="s">
        <v>5328</v>
      </c>
      <c r="M840" s="124">
        <v>2019</v>
      </c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</row>
    <row r="841" spans="1:27" ht="15">
      <c r="A841" s="124">
        <v>838</v>
      </c>
      <c r="B841" s="123" t="s">
        <v>5329</v>
      </c>
      <c r="C841" s="123" t="s">
        <v>17</v>
      </c>
      <c r="D841" s="123" t="s">
        <v>3085</v>
      </c>
      <c r="E841" s="124" t="s">
        <v>5191</v>
      </c>
      <c r="F841" s="139" t="s">
        <v>5330</v>
      </c>
      <c r="G841" s="124" t="s">
        <v>3180</v>
      </c>
      <c r="H841" s="124">
        <v>499</v>
      </c>
      <c r="I841" s="124" t="s">
        <v>20</v>
      </c>
      <c r="J841" s="124"/>
      <c r="K841" s="124" t="s">
        <v>796</v>
      </c>
      <c r="L841" s="125" t="s">
        <v>821</v>
      </c>
      <c r="M841" s="124">
        <v>2020</v>
      </c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</row>
    <row r="842" spans="1:27" ht="30">
      <c r="A842" s="124">
        <v>839</v>
      </c>
      <c r="B842" s="113" t="s">
        <v>5996</v>
      </c>
      <c r="C842" s="113" t="s">
        <v>49</v>
      </c>
      <c r="D842" s="113" t="s">
        <v>4427</v>
      </c>
      <c r="E842" s="124" t="s">
        <v>5191</v>
      </c>
      <c r="F842" s="134" t="s">
        <v>5331</v>
      </c>
      <c r="G842" s="109" t="s">
        <v>448</v>
      </c>
      <c r="H842" s="109">
        <v>399</v>
      </c>
      <c r="I842" s="109" t="s">
        <v>4429</v>
      </c>
      <c r="J842" s="109"/>
      <c r="K842" s="109" t="s">
        <v>796</v>
      </c>
      <c r="L842" s="111" t="s">
        <v>815</v>
      </c>
      <c r="M842" s="124">
        <v>2020</v>
      </c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</row>
    <row r="843" spans="1:27" ht="30">
      <c r="A843" s="124">
        <v>840</v>
      </c>
      <c r="B843" s="113" t="s">
        <v>5332</v>
      </c>
      <c r="C843" s="113" t="s">
        <v>49</v>
      </c>
      <c r="D843" s="113" t="s">
        <v>2172</v>
      </c>
      <c r="E843" s="124" t="s">
        <v>5191</v>
      </c>
      <c r="F843" s="134" t="s">
        <v>5333</v>
      </c>
      <c r="G843" s="109" t="s">
        <v>840</v>
      </c>
      <c r="H843" s="109">
        <v>299</v>
      </c>
      <c r="I843" s="109" t="s">
        <v>3699</v>
      </c>
      <c r="J843" s="109"/>
      <c r="K843" s="109" t="s">
        <v>796</v>
      </c>
      <c r="L843" s="111" t="s">
        <v>815</v>
      </c>
      <c r="M843" s="124">
        <v>2023</v>
      </c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</row>
    <row r="844" spans="1:27" ht="15">
      <c r="A844" s="124">
        <v>841</v>
      </c>
      <c r="B844" s="113" t="s">
        <v>5334</v>
      </c>
      <c r="C844" s="113" t="s">
        <v>49</v>
      </c>
      <c r="D844" s="113" t="s">
        <v>868</v>
      </c>
      <c r="E844" s="124" t="s">
        <v>5191</v>
      </c>
      <c r="F844" s="134" t="s">
        <v>5335</v>
      </c>
      <c r="G844" s="109" t="s">
        <v>800</v>
      </c>
      <c r="H844" s="109">
        <v>350</v>
      </c>
      <c r="I844" s="109" t="s">
        <v>20</v>
      </c>
      <c r="J844" s="109"/>
      <c r="K844" s="109" t="s">
        <v>796</v>
      </c>
      <c r="L844" s="111" t="s">
        <v>815</v>
      </c>
      <c r="M844" s="124">
        <v>2022</v>
      </c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</row>
    <row r="845" spans="1:27" ht="15">
      <c r="A845" s="124">
        <v>842</v>
      </c>
      <c r="B845" s="113" t="s">
        <v>5336</v>
      </c>
      <c r="C845" s="113" t="s">
        <v>49</v>
      </c>
      <c r="D845" s="113" t="s">
        <v>3478</v>
      </c>
      <c r="E845" s="124" t="s">
        <v>5191</v>
      </c>
      <c r="F845" s="134" t="s">
        <v>5337</v>
      </c>
      <c r="G845" s="109" t="s">
        <v>5338</v>
      </c>
      <c r="H845" s="109">
        <v>399</v>
      </c>
      <c r="I845" s="109" t="s">
        <v>3854</v>
      </c>
      <c r="J845" s="109"/>
      <c r="K845" s="109" t="s">
        <v>916</v>
      </c>
      <c r="L845" s="111" t="s">
        <v>46</v>
      </c>
      <c r="M845" s="124">
        <v>2025</v>
      </c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</row>
    <row r="846" spans="1:27" ht="30">
      <c r="A846" s="124">
        <v>843</v>
      </c>
      <c r="B846" s="113" t="s">
        <v>5997</v>
      </c>
      <c r="C846" s="113" t="s">
        <v>49</v>
      </c>
      <c r="D846" s="113" t="s">
        <v>1890</v>
      </c>
      <c r="E846" s="124" t="s">
        <v>5191</v>
      </c>
      <c r="F846" s="134" t="s">
        <v>5339</v>
      </c>
      <c r="G846" s="109" t="s">
        <v>1571</v>
      </c>
      <c r="H846" s="109">
        <v>299</v>
      </c>
      <c r="I846" s="109" t="s">
        <v>29</v>
      </c>
      <c r="J846" s="109"/>
      <c r="K846" s="109" t="s">
        <v>796</v>
      </c>
      <c r="L846" s="111" t="s">
        <v>1919</v>
      </c>
      <c r="M846" s="124">
        <v>2023</v>
      </c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</row>
    <row r="847" spans="1:27" ht="15">
      <c r="A847" s="124">
        <v>844</v>
      </c>
      <c r="B847" s="113" t="s">
        <v>5340</v>
      </c>
      <c r="C847" s="113" t="s">
        <v>17</v>
      </c>
      <c r="D847" s="113" t="s">
        <v>1953</v>
      </c>
      <c r="E847" s="109" t="s">
        <v>5191</v>
      </c>
      <c r="F847" s="134" t="s">
        <v>5341</v>
      </c>
      <c r="G847" s="109" t="s">
        <v>448</v>
      </c>
      <c r="H847" s="109">
        <v>499</v>
      </c>
      <c r="I847" s="109" t="s">
        <v>5342</v>
      </c>
      <c r="J847" s="109"/>
      <c r="K847" s="109" t="s">
        <v>916</v>
      </c>
      <c r="L847" s="111" t="s">
        <v>3707</v>
      </c>
      <c r="M847" s="109">
        <v>2022</v>
      </c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</row>
    <row r="848" spans="1:27" ht="15">
      <c r="A848" s="124">
        <v>845</v>
      </c>
      <c r="B848" s="113" t="s">
        <v>4445</v>
      </c>
      <c r="C848" s="113" t="s">
        <v>17</v>
      </c>
      <c r="D848" s="113" t="s">
        <v>1784</v>
      </c>
      <c r="E848" s="124" t="s">
        <v>5343</v>
      </c>
      <c r="F848" s="134" t="s">
        <v>5344</v>
      </c>
      <c r="G848" s="109" t="s">
        <v>2396</v>
      </c>
      <c r="H848" s="109">
        <v>399</v>
      </c>
      <c r="I848" s="109" t="s">
        <v>20</v>
      </c>
      <c r="J848" s="109"/>
      <c r="K848" s="109" t="s">
        <v>796</v>
      </c>
      <c r="L848" s="111" t="s">
        <v>815</v>
      </c>
      <c r="M848" s="124">
        <v>2025</v>
      </c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</row>
    <row r="849" spans="1:27" ht="15">
      <c r="A849" s="124">
        <v>846</v>
      </c>
      <c r="B849" s="113" t="s">
        <v>2306</v>
      </c>
      <c r="C849" s="113" t="s">
        <v>910</v>
      </c>
      <c r="D849" s="113" t="s">
        <v>315</v>
      </c>
      <c r="E849" s="124" t="s">
        <v>5345</v>
      </c>
      <c r="F849" s="134" t="s">
        <v>5346</v>
      </c>
      <c r="G849" s="109" t="s">
        <v>3840</v>
      </c>
      <c r="H849" s="164" t="s">
        <v>5347</v>
      </c>
      <c r="I849" s="165" t="s">
        <v>5348</v>
      </c>
      <c r="J849" s="165"/>
      <c r="K849" s="109" t="s">
        <v>5349</v>
      </c>
      <c r="L849" s="111" t="s">
        <v>318</v>
      </c>
      <c r="M849" s="124">
        <v>2025</v>
      </c>
      <c r="N849" s="123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</row>
    <row r="850" spans="1:27" ht="15">
      <c r="A850" s="129"/>
      <c r="B850" s="114"/>
      <c r="C850" s="114"/>
      <c r="D850" s="114"/>
      <c r="E850" s="129"/>
      <c r="F850" s="175"/>
      <c r="G850" s="128"/>
      <c r="H850" s="128"/>
      <c r="I850" s="128"/>
      <c r="J850" s="128"/>
      <c r="K850" s="128"/>
      <c r="L850" s="152"/>
      <c r="M850" s="129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</row>
    <row r="851" spans="1:27" ht="30">
      <c r="A851" s="129"/>
      <c r="B851" s="166" t="s">
        <v>1563</v>
      </c>
      <c r="C851" s="141"/>
      <c r="D851" s="141"/>
      <c r="E851" s="129"/>
      <c r="F851" s="179"/>
      <c r="G851" s="129"/>
      <c r="H851" s="141"/>
      <c r="I851" s="141"/>
      <c r="J851" s="129"/>
      <c r="K851" s="129"/>
      <c r="L851" s="167"/>
      <c r="M851" s="129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</row>
    <row r="852" spans="1:27" ht="15">
      <c r="A852" s="129"/>
      <c r="B852" s="141"/>
      <c r="C852" s="141"/>
      <c r="D852" s="141"/>
      <c r="E852" s="129"/>
      <c r="F852" s="179"/>
      <c r="G852" s="129"/>
      <c r="H852" s="141"/>
      <c r="I852" s="141"/>
      <c r="J852" s="129"/>
      <c r="K852" s="129"/>
      <c r="L852" s="167"/>
      <c r="M852" s="129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</row>
    <row r="853" spans="1:27" ht="15">
      <c r="A853" s="129"/>
      <c r="B853" s="168" t="s">
        <v>777</v>
      </c>
      <c r="C853" s="141"/>
      <c r="D853" s="141"/>
      <c r="E853" s="141"/>
      <c r="F853" s="179"/>
      <c r="G853" s="141"/>
      <c r="H853" s="141"/>
      <c r="I853" s="141"/>
      <c r="J853" s="141"/>
      <c r="K853" s="141"/>
      <c r="L853" s="141"/>
      <c r="M853" s="129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</row>
    <row r="854" spans="1:27" ht="15">
      <c r="A854" s="129"/>
      <c r="B854" s="168" t="s">
        <v>778</v>
      </c>
      <c r="C854" s="141"/>
      <c r="D854" s="141"/>
      <c r="E854" s="141"/>
      <c r="F854" s="179"/>
      <c r="G854" s="141"/>
      <c r="H854" s="141"/>
      <c r="I854" s="141"/>
      <c r="J854" s="141"/>
      <c r="K854" s="141"/>
      <c r="L854" s="141"/>
      <c r="M854" s="129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</row>
    <row r="855" spans="1:27" ht="15">
      <c r="A855" s="129"/>
      <c r="B855" s="168" t="s">
        <v>779</v>
      </c>
      <c r="C855" s="141"/>
      <c r="D855" s="141"/>
      <c r="E855" s="141"/>
      <c r="F855" s="179"/>
      <c r="G855" s="141"/>
      <c r="H855" s="141"/>
      <c r="I855" s="141"/>
      <c r="J855" s="141"/>
      <c r="K855" s="141"/>
      <c r="L855" s="141"/>
      <c r="M855" s="129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</row>
    <row r="856" spans="1:27" ht="15">
      <c r="A856" s="129"/>
      <c r="B856" s="168" t="s">
        <v>780</v>
      </c>
      <c r="C856" s="141"/>
      <c r="D856" s="141"/>
      <c r="E856" s="141"/>
      <c r="F856" s="179"/>
      <c r="G856" s="141"/>
      <c r="H856" s="141"/>
      <c r="I856" s="141"/>
      <c r="J856" s="141"/>
      <c r="K856" s="141"/>
      <c r="L856" s="141"/>
      <c r="M856" s="129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</row>
    <row r="857" spans="1:27" ht="15">
      <c r="A857" s="129"/>
      <c r="B857" s="168" t="s">
        <v>781</v>
      </c>
      <c r="C857" s="141"/>
      <c r="D857" s="141"/>
      <c r="E857" s="141"/>
      <c r="F857" s="179"/>
      <c r="G857" s="141"/>
      <c r="H857" s="141"/>
      <c r="I857" s="141"/>
      <c r="J857" s="141"/>
      <c r="K857" s="141"/>
      <c r="L857" s="141"/>
      <c r="M857" s="129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</row>
    <row r="858" spans="1:27" ht="15">
      <c r="A858" s="129"/>
      <c r="B858" s="168" t="s">
        <v>782</v>
      </c>
      <c r="C858" s="141"/>
      <c r="D858" s="141"/>
      <c r="E858" s="141"/>
      <c r="F858" s="179"/>
      <c r="G858" s="141"/>
      <c r="H858" s="141"/>
      <c r="I858" s="141"/>
      <c r="J858" s="141"/>
      <c r="K858" s="141"/>
      <c r="L858" s="141"/>
      <c r="M858" s="129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</row>
    <row r="859" spans="1:27" ht="15">
      <c r="A859" s="129"/>
      <c r="B859" s="168" t="s">
        <v>783</v>
      </c>
      <c r="C859" s="141"/>
      <c r="D859" s="141"/>
      <c r="E859" s="141"/>
      <c r="F859" s="179"/>
      <c r="G859" s="141"/>
      <c r="H859" s="141"/>
      <c r="I859" s="141"/>
      <c r="J859" s="141"/>
      <c r="K859" s="141"/>
      <c r="L859" s="141"/>
      <c r="M859" s="129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</row>
    <row r="860" spans="1:27" ht="15">
      <c r="A860" s="129"/>
      <c r="B860" s="141"/>
      <c r="C860" s="141"/>
      <c r="D860" s="141"/>
      <c r="E860" s="129"/>
      <c r="F860" s="179"/>
      <c r="G860" s="129"/>
      <c r="H860" s="141"/>
      <c r="I860" s="141"/>
      <c r="J860" s="129"/>
      <c r="K860" s="129"/>
      <c r="L860" s="167"/>
      <c r="M860" s="129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</row>
    <row r="861" spans="1:27" ht="15">
      <c r="A861" s="129"/>
      <c r="B861" s="141"/>
      <c r="C861" s="141"/>
      <c r="D861" s="141"/>
      <c r="E861" s="129"/>
      <c r="F861" s="179"/>
      <c r="G861" s="129"/>
      <c r="H861" s="141"/>
      <c r="I861" s="141"/>
      <c r="J861" s="129"/>
      <c r="K861" s="129"/>
      <c r="L861" s="167"/>
      <c r="M861" s="129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</row>
    <row r="862" spans="1:27" ht="15">
      <c r="A862" s="129"/>
      <c r="B862" s="141"/>
      <c r="C862" s="141"/>
      <c r="D862" s="141"/>
      <c r="E862" s="129"/>
      <c r="F862" s="179"/>
      <c r="G862" s="129"/>
      <c r="H862" s="141"/>
      <c r="I862" s="141"/>
      <c r="J862" s="129"/>
      <c r="K862" s="129"/>
      <c r="L862" s="167"/>
      <c r="M862" s="129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</row>
    <row r="863" spans="1:27" ht="15">
      <c r="A863" s="129"/>
      <c r="B863" s="141"/>
      <c r="C863" s="141"/>
      <c r="D863" s="141"/>
      <c r="E863" s="129"/>
      <c r="F863" s="179"/>
      <c r="G863" s="129"/>
      <c r="H863" s="141"/>
      <c r="I863" s="141"/>
      <c r="J863" s="129"/>
      <c r="K863" s="129"/>
      <c r="L863" s="167"/>
      <c r="M863" s="129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</row>
    <row r="864" spans="1:27" ht="15">
      <c r="A864" s="129"/>
      <c r="B864" s="141"/>
      <c r="C864" s="141"/>
      <c r="D864" s="141"/>
      <c r="E864" s="129"/>
      <c r="F864" s="179"/>
      <c r="G864" s="129"/>
      <c r="H864" s="141"/>
      <c r="I864" s="141"/>
      <c r="J864" s="129"/>
      <c r="K864" s="129"/>
      <c r="L864" s="167"/>
      <c r="M864" s="129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</row>
    <row r="865" spans="1:27" ht="15">
      <c r="A865" s="129"/>
      <c r="B865" s="141"/>
      <c r="C865" s="141"/>
      <c r="D865" s="141"/>
      <c r="E865" s="129"/>
      <c r="F865" s="179"/>
      <c r="G865" s="129"/>
      <c r="H865" s="141"/>
      <c r="I865" s="141"/>
      <c r="J865" s="129"/>
      <c r="K865" s="129"/>
      <c r="L865" s="167"/>
      <c r="M865" s="129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</row>
    <row r="866" spans="1:27" ht="15">
      <c r="A866" s="129"/>
      <c r="B866" s="141"/>
      <c r="C866" s="141"/>
      <c r="D866" s="141"/>
      <c r="E866" s="129"/>
      <c r="F866" s="179"/>
      <c r="G866" s="129"/>
      <c r="H866" s="141"/>
      <c r="I866" s="141"/>
      <c r="J866" s="129"/>
      <c r="K866" s="129"/>
      <c r="L866" s="167"/>
      <c r="M866" s="129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</row>
    <row r="867" spans="1:27" ht="15">
      <c r="A867" s="129"/>
      <c r="B867" s="141"/>
      <c r="C867" s="141"/>
      <c r="D867" s="141"/>
      <c r="E867" s="129"/>
      <c r="F867" s="179"/>
      <c r="G867" s="129"/>
      <c r="H867" s="141"/>
      <c r="I867" s="141"/>
      <c r="J867" s="129"/>
      <c r="K867" s="129"/>
      <c r="L867" s="167"/>
      <c r="M867" s="129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</row>
    <row r="868" spans="1:27" ht="15">
      <c r="A868" s="129"/>
      <c r="B868" s="141"/>
      <c r="C868" s="141"/>
      <c r="D868" s="141"/>
      <c r="E868" s="129"/>
      <c r="F868" s="179"/>
      <c r="G868" s="129"/>
      <c r="H868" s="141"/>
      <c r="I868" s="141"/>
      <c r="J868" s="129"/>
      <c r="K868" s="129"/>
      <c r="L868" s="167"/>
      <c r="M868" s="129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</row>
    <row r="869" spans="1:27" ht="15">
      <c r="A869" s="129"/>
      <c r="B869" s="141"/>
      <c r="C869" s="141"/>
      <c r="D869" s="141"/>
      <c r="E869" s="129"/>
      <c r="F869" s="179"/>
      <c r="G869" s="129"/>
      <c r="H869" s="141"/>
      <c r="I869" s="141"/>
      <c r="J869" s="129"/>
      <c r="K869" s="129"/>
      <c r="L869" s="167"/>
      <c r="M869" s="129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</row>
    <row r="870" spans="1:27" ht="15">
      <c r="A870" s="129"/>
      <c r="B870" s="141"/>
      <c r="C870" s="141"/>
      <c r="D870" s="141"/>
      <c r="E870" s="129"/>
      <c r="F870" s="179"/>
      <c r="G870" s="129"/>
      <c r="H870" s="141"/>
      <c r="I870" s="141"/>
      <c r="J870" s="129"/>
      <c r="K870" s="129"/>
      <c r="L870" s="167"/>
      <c r="M870" s="129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</row>
    <row r="871" spans="1:27" ht="15">
      <c r="A871" s="129"/>
      <c r="B871" s="141"/>
      <c r="C871" s="141"/>
      <c r="D871" s="141"/>
      <c r="E871" s="129"/>
      <c r="F871" s="179"/>
      <c r="G871" s="129"/>
      <c r="H871" s="141"/>
      <c r="I871" s="141"/>
      <c r="J871" s="129"/>
      <c r="K871" s="129"/>
      <c r="L871" s="167"/>
      <c r="M871" s="129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</row>
    <row r="872" spans="1:27" ht="15">
      <c r="A872" s="129"/>
      <c r="B872" s="141"/>
      <c r="C872" s="141"/>
      <c r="D872" s="141"/>
      <c r="E872" s="129"/>
      <c r="F872" s="179"/>
      <c r="G872" s="129"/>
      <c r="H872" s="141"/>
      <c r="I872" s="141"/>
      <c r="J872" s="129"/>
      <c r="K872" s="129"/>
      <c r="L872" s="167"/>
      <c r="M872" s="129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</row>
    <row r="873" spans="1:27" ht="15">
      <c r="A873" s="129"/>
      <c r="B873" s="141"/>
      <c r="C873" s="141"/>
      <c r="D873" s="141"/>
      <c r="E873" s="129"/>
      <c r="F873" s="179"/>
      <c r="G873" s="129"/>
      <c r="H873" s="141"/>
      <c r="I873" s="141"/>
      <c r="J873" s="129"/>
      <c r="K873" s="129"/>
      <c r="L873" s="167"/>
      <c r="M873" s="129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</row>
    <row r="874" spans="1:27" ht="15">
      <c r="A874" s="129"/>
      <c r="B874" s="141"/>
      <c r="C874" s="141"/>
      <c r="D874" s="141"/>
      <c r="E874" s="129"/>
      <c r="F874" s="179"/>
      <c r="G874" s="129"/>
      <c r="H874" s="141"/>
      <c r="I874" s="141"/>
      <c r="J874" s="129"/>
      <c r="K874" s="129"/>
      <c r="L874" s="167"/>
      <c r="M874" s="129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</row>
    <row r="875" spans="1:27" ht="15">
      <c r="A875" s="129"/>
      <c r="B875" s="141"/>
      <c r="C875" s="141"/>
      <c r="D875" s="141"/>
      <c r="E875" s="129"/>
      <c r="F875" s="179"/>
      <c r="G875" s="129"/>
      <c r="H875" s="141"/>
      <c r="I875" s="141"/>
      <c r="J875" s="129"/>
      <c r="K875" s="129"/>
      <c r="L875" s="167"/>
      <c r="M875" s="129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</row>
    <row r="876" spans="1:27" ht="15">
      <c r="A876" s="129"/>
      <c r="B876" s="141"/>
      <c r="C876" s="141"/>
      <c r="D876" s="141"/>
      <c r="E876" s="129"/>
      <c r="F876" s="179"/>
      <c r="G876" s="129"/>
      <c r="H876" s="141"/>
      <c r="I876" s="141"/>
      <c r="J876" s="129"/>
      <c r="K876" s="129"/>
      <c r="L876" s="167"/>
      <c r="M876" s="129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</row>
    <row r="877" spans="1:27" ht="15">
      <c r="A877" s="129"/>
      <c r="B877" s="141"/>
      <c r="C877" s="141"/>
      <c r="D877" s="141"/>
      <c r="E877" s="129"/>
      <c r="F877" s="179"/>
      <c r="G877" s="129"/>
      <c r="H877" s="141"/>
      <c r="I877" s="141"/>
      <c r="J877" s="129"/>
      <c r="K877" s="129"/>
      <c r="L877" s="167"/>
      <c r="M877" s="129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</row>
    <row r="878" spans="1:27" ht="15">
      <c r="A878" s="129"/>
      <c r="B878" s="141"/>
      <c r="C878" s="141"/>
      <c r="D878" s="141"/>
      <c r="E878" s="129"/>
      <c r="F878" s="179"/>
      <c r="G878" s="129"/>
      <c r="H878" s="141"/>
      <c r="I878" s="141"/>
      <c r="J878" s="129"/>
      <c r="K878" s="129"/>
      <c r="L878" s="167"/>
      <c r="M878" s="129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</row>
    <row r="879" spans="1:27" ht="15">
      <c r="A879" s="141"/>
      <c r="B879" s="141"/>
      <c r="C879" s="141"/>
      <c r="D879" s="141"/>
      <c r="E879" s="141"/>
      <c r="F879" s="179"/>
      <c r="G879" s="141"/>
      <c r="H879" s="141"/>
      <c r="I879" s="141"/>
      <c r="J879" s="141"/>
      <c r="K879" s="141"/>
      <c r="L879" s="141"/>
      <c r="M879" s="129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</row>
    <row r="880" spans="1:27" ht="15">
      <c r="A880" s="129"/>
      <c r="B880" s="141"/>
      <c r="C880" s="141"/>
      <c r="D880" s="141"/>
      <c r="E880" s="129"/>
      <c r="F880" s="179"/>
      <c r="G880" s="129"/>
      <c r="H880" s="141"/>
      <c r="I880" s="141"/>
      <c r="J880" s="129"/>
      <c r="K880" s="129"/>
      <c r="L880" s="167"/>
      <c r="M880" s="129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</row>
    <row r="881" spans="1:27" ht="15">
      <c r="A881" s="129"/>
      <c r="B881" s="141"/>
      <c r="C881" s="141"/>
      <c r="D881" s="141"/>
      <c r="E881" s="129"/>
      <c r="F881" s="179"/>
      <c r="G881" s="129"/>
      <c r="H881" s="141"/>
      <c r="I881" s="141"/>
      <c r="J881" s="129"/>
      <c r="K881" s="129"/>
      <c r="L881" s="167"/>
      <c r="M881" s="129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</row>
    <row r="882" spans="1:27" ht="15">
      <c r="A882" s="129"/>
      <c r="B882" s="141"/>
      <c r="C882" s="141"/>
      <c r="D882" s="141"/>
      <c r="E882" s="129"/>
      <c r="F882" s="179"/>
      <c r="G882" s="129"/>
      <c r="H882" s="141"/>
      <c r="I882" s="141"/>
      <c r="J882" s="129"/>
      <c r="K882" s="129"/>
      <c r="L882" s="167"/>
      <c r="M882" s="129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</row>
    <row r="883" spans="1:27" ht="15">
      <c r="A883" s="129"/>
      <c r="B883" s="141"/>
      <c r="C883" s="141"/>
      <c r="D883" s="141"/>
      <c r="E883" s="129"/>
      <c r="F883" s="179"/>
      <c r="G883" s="129"/>
      <c r="H883" s="141"/>
      <c r="I883" s="141"/>
      <c r="J883" s="129"/>
      <c r="K883" s="129"/>
      <c r="L883" s="167"/>
      <c r="M883" s="129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</row>
    <row r="884" spans="1:27" ht="15">
      <c r="A884" s="129"/>
      <c r="B884" s="141"/>
      <c r="C884" s="141"/>
      <c r="D884" s="141"/>
      <c r="E884" s="129"/>
      <c r="F884" s="179"/>
      <c r="G884" s="129"/>
      <c r="H884" s="141"/>
      <c r="I884" s="141"/>
      <c r="J884" s="129"/>
      <c r="K884" s="129"/>
      <c r="L884" s="167"/>
      <c r="M884" s="129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</row>
    <row r="885" spans="1:27" ht="15">
      <c r="A885" s="129"/>
      <c r="B885" s="141"/>
      <c r="C885" s="141"/>
      <c r="D885" s="141"/>
      <c r="E885" s="129"/>
      <c r="F885" s="179"/>
      <c r="G885" s="129"/>
      <c r="H885" s="141"/>
      <c r="I885" s="141"/>
      <c r="J885" s="129"/>
      <c r="K885" s="129"/>
      <c r="L885" s="167"/>
      <c r="M885" s="129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</row>
    <row r="886" spans="1:27" ht="15">
      <c r="A886" s="129"/>
      <c r="B886" s="141"/>
      <c r="C886" s="141"/>
      <c r="D886" s="141"/>
      <c r="E886" s="129"/>
      <c r="F886" s="179"/>
      <c r="G886" s="129"/>
      <c r="H886" s="141"/>
      <c r="I886" s="141"/>
      <c r="J886" s="129"/>
      <c r="K886" s="129"/>
      <c r="L886" s="167"/>
      <c r="M886" s="129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</row>
    <row r="887" spans="1:27" ht="15">
      <c r="A887" s="129"/>
      <c r="B887" s="141"/>
      <c r="C887" s="141"/>
      <c r="D887" s="141"/>
      <c r="E887" s="129"/>
      <c r="F887" s="179"/>
      <c r="G887" s="129"/>
      <c r="H887" s="141"/>
      <c r="I887" s="141"/>
      <c r="J887" s="129"/>
      <c r="K887" s="129"/>
      <c r="L887" s="167"/>
      <c r="M887" s="129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</row>
    <row r="888" spans="1:27" ht="15">
      <c r="A888" s="129"/>
      <c r="B888" s="141"/>
      <c r="C888" s="141"/>
      <c r="D888" s="141"/>
      <c r="E888" s="129"/>
      <c r="F888" s="179"/>
      <c r="G888" s="129"/>
      <c r="H888" s="141"/>
      <c r="I888" s="141"/>
      <c r="J888" s="129"/>
      <c r="K888" s="129"/>
      <c r="L888" s="167"/>
      <c r="M888" s="129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</row>
    <row r="889" spans="1:27" ht="15">
      <c r="A889" s="129"/>
      <c r="B889" s="141"/>
      <c r="C889" s="141"/>
      <c r="D889" s="141"/>
      <c r="E889" s="129"/>
      <c r="F889" s="179"/>
      <c r="G889" s="129"/>
      <c r="H889" s="141"/>
      <c r="I889" s="141"/>
      <c r="J889" s="129"/>
      <c r="K889" s="129"/>
      <c r="L889" s="167"/>
      <c r="M889" s="129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</row>
    <row r="890" spans="1:27" ht="15">
      <c r="A890" s="129"/>
      <c r="B890" s="141"/>
      <c r="C890" s="141"/>
      <c r="D890" s="141"/>
      <c r="E890" s="129"/>
      <c r="F890" s="179"/>
      <c r="G890" s="129"/>
      <c r="H890" s="141"/>
      <c r="I890" s="141"/>
      <c r="J890" s="129"/>
      <c r="K890" s="129"/>
      <c r="L890" s="167"/>
      <c r="M890" s="129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</row>
    <row r="891" spans="1:27" ht="15">
      <c r="A891" s="129"/>
      <c r="B891" s="141"/>
      <c r="C891" s="141"/>
      <c r="D891" s="141"/>
      <c r="E891" s="129"/>
      <c r="F891" s="179"/>
      <c r="G891" s="129"/>
      <c r="H891" s="141"/>
      <c r="I891" s="141"/>
      <c r="J891" s="129"/>
      <c r="K891" s="129"/>
      <c r="L891" s="167"/>
      <c r="M891" s="129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</row>
    <row r="892" spans="1:27" ht="15">
      <c r="A892" s="129"/>
      <c r="B892" s="141"/>
      <c r="C892" s="141"/>
      <c r="D892" s="141"/>
      <c r="E892" s="129"/>
      <c r="F892" s="179"/>
      <c r="G892" s="129"/>
      <c r="H892" s="141"/>
      <c r="I892" s="141"/>
      <c r="J892" s="129"/>
      <c r="K892" s="129"/>
      <c r="L892" s="167"/>
      <c r="M892" s="129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</row>
    <row r="893" spans="1:27" ht="15">
      <c r="A893" s="129"/>
      <c r="B893" s="141"/>
      <c r="C893" s="141"/>
      <c r="D893" s="141"/>
      <c r="E893" s="129"/>
      <c r="F893" s="179"/>
      <c r="G893" s="129"/>
      <c r="H893" s="141"/>
      <c r="I893" s="141"/>
      <c r="J893" s="129"/>
      <c r="K893" s="129"/>
      <c r="L893" s="167"/>
      <c r="M893" s="129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</row>
    <row r="894" spans="1:27" ht="15">
      <c r="A894" s="129"/>
      <c r="B894" s="141"/>
      <c r="C894" s="141"/>
      <c r="D894" s="141"/>
      <c r="E894" s="129"/>
      <c r="F894" s="179"/>
      <c r="G894" s="129"/>
      <c r="H894" s="141"/>
      <c r="I894" s="141"/>
      <c r="J894" s="129"/>
      <c r="K894" s="129"/>
      <c r="L894" s="167"/>
      <c r="M894" s="129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</row>
    <row r="895" spans="1:27" ht="15">
      <c r="A895" s="129"/>
      <c r="B895" s="141"/>
      <c r="C895" s="141"/>
      <c r="D895" s="141"/>
      <c r="E895" s="129"/>
      <c r="F895" s="179"/>
      <c r="G895" s="129"/>
      <c r="H895" s="141"/>
      <c r="I895" s="141"/>
      <c r="J895" s="129"/>
      <c r="K895" s="129"/>
      <c r="L895" s="167"/>
      <c r="M895" s="129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</row>
    <row r="896" spans="1:27" ht="15">
      <c r="A896" s="129"/>
      <c r="B896" s="141"/>
      <c r="C896" s="141"/>
      <c r="D896" s="141"/>
      <c r="E896" s="129"/>
      <c r="F896" s="179"/>
      <c r="G896" s="129"/>
      <c r="H896" s="141"/>
      <c r="I896" s="141"/>
      <c r="J896" s="129"/>
      <c r="K896" s="129"/>
      <c r="L896" s="167"/>
      <c r="M896" s="129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</row>
    <row r="897" spans="1:27" ht="15">
      <c r="A897" s="129"/>
      <c r="B897" s="141"/>
      <c r="C897" s="141"/>
      <c r="D897" s="141"/>
      <c r="E897" s="129"/>
      <c r="F897" s="179"/>
      <c r="G897" s="129"/>
      <c r="H897" s="141"/>
      <c r="I897" s="141"/>
      <c r="J897" s="129"/>
      <c r="K897" s="129"/>
      <c r="L897" s="167"/>
      <c r="M897" s="129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</row>
    <row r="898" spans="1:27" ht="15">
      <c r="A898" s="129"/>
      <c r="B898" s="141"/>
      <c r="C898" s="141"/>
      <c r="D898" s="141"/>
      <c r="E898" s="129"/>
      <c r="F898" s="179"/>
      <c r="G898" s="129"/>
      <c r="H898" s="141"/>
      <c r="I898" s="141"/>
      <c r="J898" s="129"/>
      <c r="K898" s="129"/>
      <c r="L898" s="167"/>
      <c r="M898" s="129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</row>
    <row r="899" spans="1:27" ht="15">
      <c r="A899" s="129"/>
      <c r="B899" s="141"/>
      <c r="C899" s="141"/>
      <c r="D899" s="141"/>
      <c r="E899" s="129"/>
      <c r="F899" s="179"/>
      <c r="G899" s="129"/>
      <c r="H899" s="141"/>
      <c r="I899" s="141"/>
      <c r="J899" s="129"/>
      <c r="K899" s="129"/>
      <c r="L899" s="167"/>
      <c r="M899" s="129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</row>
    <row r="900" spans="1:27" ht="15">
      <c r="A900" s="129"/>
      <c r="B900" s="141"/>
      <c r="C900" s="141"/>
      <c r="D900" s="141"/>
      <c r="E900" s="129"/>
      <c r="F900" s="179"/>
      <c r="G900" s="129"/>
      <c r="H900" s="141"/>
      <c r="I900" s="141"/>
      <c r="J900" s="129"/>
      <c r="K900" s="129"/>
      <c r="L900" s="167"/>
      <c r="M900" s="129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</row>
    <row r="901" spans="1:27" ht="15">
      <c r="A901" s="129"/>
      <c r="B901" s="141"/>
      <c r="C901" s="141"/>
      <c r="D901" s="141"/>
      <c r="E901" s="129"/>
      <c r="F901" s="179"/>
      <c r="G901" s="129"/>
      <c r="H901" s="141"/>
      <c r="I901" s="141"/>
      <c r="J901" s="129"/>
      <c r="K901" s="129"/>
      <c r="L901" s="167"/>
      <c r="M901" s="129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</row>
    <row r="902" spans="1:27" ht="15">
      <c r="A902" s="129"/>
      <c r="B902" s="141"/>
      <c r="C902" s="141"/>
      <c r="D902" s="141"/>
      <c r="E902" s="129"/>
      <c r="F902" s="179"/>
      <c r="G902" s="129"/>
      <c r="H902" s="141"/>
      <c r="I902" s="141"/>
      <c r="J902" s="129"/>
      <c r="K902" s="129"/>
      <c r="L902" s="167"/>
      <c r="M902" s="129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</row>
    <row r="903" spans="1:27" ht="15">
      <c r="A903" s="129"/>
      <c r="B903" s="141"/>
      <c r="C903" s="141"/>
      <c r="D903" s="141"/>
      <c r="E903" s="129"/>
      <c r="F903" s="179"/>
      <c r="G903" s="129"/>
      <c r="H903" s="141"/>
      <c r="I903" s="141"/>
      <c r="J903" s="129"/>
      <c r="K903" s="129"/>
      <c r="L903" s="167"/>
      <c r="M903" s="129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</row>
    <row r="904" spans="1:27" ht="15">
      <c r="A904" s="129"/>
      <c r="B904" s="141"/>
      <c r="C904" s="141"/>
      <c r="D904" s="141"/>
      <c r="E904" s="129"/>
      <c r="F904" s="179"/>
      <c r="G904" s="129"/>
      <c r="H904" s="141"/>
      <c r="I904" s="141"/>
      <c r="J904" s="129"/>
      <c r="K904" s="129"/>
      <c r="L904" s="167"/>
      <c r="M904" s="129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</row>
    <row r="905" spans="1:27" ht="15">
      <c r="A905" s="129"/>
      <c r="B905" s="141"/>
      <c r="C905" s="141"/>
      <c r="D905" s="141"/>
      <c r="E905" s="129"/>
      <c r="F905" s="179"/>
      <c r="G905" s="129"/>
      <c r="H905" s="141"/>
      <c r="I905" s="141"/>
      <c r="J905" s="129"/>
      <c r="K905" s="129"/>
      <c r="L905" s="167"/>
      <c r="M905" s="129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</row>
    <row r="906" spans="1:27" ht="15">
      <c r="A906" s="129"/>
      <c r="B906" s="141"/>
      <c r="C906" s="141"/>
      <c r="D906" s="141"/>
      <c r="E906" s="129"/>
      <c r="F906" s="179"/>
      <c r="G906" s="129"/>
      <c r="H906" s="141"/>
      <c r="I906" s="141"/>
      <c r="J906" s="129"/>
      <c r="K906" s="129"/>
      <c r="L906" s="167"/>
      <c r="M906" s="129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</row>
    <row r="907" spans="1:27" ht="15">
      <c r="A907" s="129"/>
      <c r="B907" s="141"/>
      <c r="C907" s="141"/>
      <c r="D907" s="141"/>
      <c r="E907" s="129"/>
      <c r="F907" s="179"/>
      <c r="G907" s="129"/>
      <c r="H907" s="141"/>
      <c r="I907" s="141"/>
      <c r="J907" s="129"/>
      <c r="K907" s="129"/>
      <c r="L907" s="167"/>
      <c r="M907" s="129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</row>
    <row r="908" spans="1:27" ht="15">
      <c r="A908" s="129"/>
      <c r="B908" s="141"/>
      <c r="C908" s="141"/>
      <c r="D908" s="141"/>
      <c r="E908" s="129"/>
      <c r="F908" s="179"/>
      <c r="G908" s="129"/>
      <c r="H908" s="141"/>
      <c r="I908" s="141"/>
      <c r="J908" s="129"/>
      <c r="K908" s="129"/>
      <c r="L908" s="167"/>
      <c r="M908" s="129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</row>
    <row r="909" spans="1:27" ht="15">
      <c r="A909" s="129"/>
      <c r="B909" s="141"/>
      <c r="C909" s="141"/>
      <c r="D909" s="141"/>
      <c r="E909" s="129"/>
      <c r="F909" s="179"/>
      <c r="G909" s="129"/>
      <c r="H909" s="141"/>
      <c r="I909" s="141"/>
      <c r="J909" s="129"/>
      <c r="K909" s="129"/>
      <c r="L909" s="167"/>
      <c r="M909" s="129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</row>
    <row r="910" spans="1:27" ht="15">
      <c r="A910" s="129"/>
      <c r="B910" s="141"/>
      <c r="C910" s="141"/>
      <c r="D910" s="141"/>
      <c r="E910" s="129"/>
      <c r="F910" s="179"/>
      <c r="G910" s="129"/>
      <c r="H910" s="141"/>
      <c r="I910" s="141"/>
      <c r="J910" s="129"/>
      <c r="K910" s="129"/>
      <c r="L910" s="167"/>
      <c r="M910" s="129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</row>
    <row r="911" spans="1:27" ht="15">
      <c r="A911" s="129"/>
      <c r="B911" s="141"/>
      <c r="C911" s="141"/>
      <c r="D911" s="141"/>
      <c r="E911" s="129"/>
      <c r="F911" s="179"/>
      <c r="G911" s="129"/>
      <c r="H911" s="141"/>
      <c r="I911" s="141"/>
      <c r="J911" s="129"/>
      <c r="K911" s="129"/>
      <c r="L911" s="167"/>
      <c r="M911" s="129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</row>
    <row r="912" spans="1:27" ht="15">
      <c r="A912" s="129"/>
      <c r="B912" s="141"/>
      <c r="C912" s="141"/>
      <c r="D912" s="141"/>
      <c r="E912" s="129"/>
      <c r="F912" s="179"/>
      <c r="G912" s="129"/>
      <c r="H912" s="141"/>
      <c r="I912" s="141"/>
      <c r="J912" s="129"/>
      <c r="K912" s="129"/>
      <c r="L912" s="167"/>
      <c r="M912" s="129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</row>
    <row r="913" spans="1:27" ht="15">
      <c r="A913" s="129"/>
      <c r="B913" s="141"/>
      <c r="C913" s="141"/>
      <c r="D913" s="141"/>
      <c r="E913" s="129"/>
      <c r="F913" s="179"/>
      <c r="G913" s="129"/>
      <c r="H913" s="141"/>
      <c r="I913" s="141"/>
      <c r="J913" s="129"/>
      <c r="K913" s="129"/>
      <c r="L913" s="167"/>
      <c r="M913" s="129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</row>
    <row r="914" spans="1:27" ht="15">
      <c r="A914" s="129"/>
      <c r="B914" s="141"/>
      <c r="C914" s="141"/>
      <c r="D914" s="141"/>
      <c r="E914" s="129"/>
      <c r="F914" s="179"/>
      <c r="G914" s="129"/>
      <c r="H914" s="141"/>
      <c r="I914" s="141"/>
      <c r="J914" s="129"/>
      <c r="K914" s="129"/>
      <c r="L914" s="167"/>
      <c r="M914" s="129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</row>
    <row r="915" spans="1:27" ht="15">
      <c r="A915" s="129"/>
      <c r="B915" s="141"/>
      <c r="C915" s="141"/>
      <c r="D915" s="141"/>
      <c r="E915" s="129"/>
      <c r="F915" s="179"/>
      <c r="G915" s="129"/>
      <c r="H915" s="141"/>
      <c r="I915" s="141"/>
      <c r="J915" s="129"/>
      <c r="K915" s="129"/>
      <c r="L915" s="167"/>
      <c r="M915" s="129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</row>
    <row r="916" spans="1:27" ht="15">
      <c r="A916" s="129"/>
      <c r="B916" s="141"/>
      <c r="C916" s="141"/>
      <c r="D916" s="141"/>
      <c r="E916" s="129"/>
      <c r="F916" s="179"/>
      <c r="G916" s="129"/>
      <c r="H916" s="141"/>
      <c r="I916" s="141"/>
      <c r="J916" s="129"/>
      <c r="K916" s="129"/>
      <c r="L916" s="167"/>
      <c r="M916" s="129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</row>
    <row r="917" spans="1:27" ht="15">
      <c r="A917" s="129"/>
      <c r="B917" s="141"/>
      <c r="C917" s="141"/>
      <c r="D917" s="141"/>
      <c r="E917" s="129"/>
      <c r="F917" s="179"/>
      <c r="G917" s="129"/>
      <c r="H917" s="141"/>
      <c r="I917" s="141"/>
      <c r="J917" s="129"/>
      <c r="K917" s="129"/>
      <c r="L917" s="167"/>
      <c r="M917" s="129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</row>
    <row r="918" spans="1:27" ht="15">
      <c r="A918" s="129"/>
      <c r="B918" s="141"/>
      <c r="C918" s="141"/>
      <c r="D918" s="141"/>
      <c r="E918" s="129"/>
      <c r="F918" s="179"/>
      <c r="G918" s="129"/>
      <c r="H918" s="141"/>
      <c r="I918" s="141"/>
      <c r="J918" s="129"/>
      <c r="K918" s="129"/>
      <c r="L918" s="167"/>
      <c r="M918" s="129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</row>
    <row r="919" spans="1:27" ht="15">
      <c r="A919" s="129"/>
      <c r="B919" s="141"/>
      <c r="C919" s="141"/>
      <c r="D919" s="141"/>
      <c r="E919" s="129"/>
      <c r="F919" s="179"/>
      <c r="G919" s="129"/>
      <c r="H919" s="141"/>
      <c r="I919" s="141"/>
      <c r="J919" s="129"/>
      <c r="K919" s="129"/>
      <c r="L919" s="167"/>
      <c r="M919" s="129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</row>
    <row r="920" spans="1:27" ht="15">
      <c r="A920" s="129"/>
      <c r="B920" s="141"/>
      <c r="C920" s="141"/>
      <c r="D920" s="141"/>
      <c r="E920" s="129"/>
      <c r="F920" s="179"/>
      <c r="G920" s="129"/>
      <c r="H920" s="141"/>
      <c r="I920" s="141"/>
      <c r="J920" s="129"/>
      <c r="K920" s="129"/>
      <c r="L920" s="167"/>
      <c r="M920" s="129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</row>
    <row r="921" spans="1:27" ht="15">
      <c r="A921" s="129"/>
      <c r="B921" s="141"/>
      <c r="C921" s="141"/>
      <c r="D921" s="141"/>
      <c r="E921" s="129"/>
      <c r="F921" s="179"/>
      <c r="G921" s="129"/>
      <c r="H921" s="141"/>
      <c r="I921" s="141"/>
      <c r="J921" s="129"/>
      <c r="K921" s="129"/>
      <c r="L921" s="167"/>
      <c r="M921" s="129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</row>
    <row r="922" spans="1:27" ht="15">
      <c r="A922" s="129"/>
      <c r="B922" s="141"/>
      <c r="C922" s="141"/>
      <c r="D922" s="141"/>
      <c r="E922" s="129"/>
      <c r="F922" s="179"/>
      <c r="G922" s="129"/>
      <c r="H922" s="141"/>
      <c r="I922" s="141"/>
      <c r="J922" s="129"/>
      <c r="K922" s="129"/>
      <c r="L922" s="167"/>
      <c r="M922" s="129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</row>
    <row r="923" spans="1:27" ht="15">
      <c r="A923" s="129"/>
      <c r="B923" s="141"/>
      <c r="C923" s="141"/>
      <c r="D923" s="141"/>
      <c r="E923" s="129"/>
      <c r="F923" s="179"/>
      <c r="G923" s="129"/>
      <c r="H923" s="141"/>
      <c r="I923" s="141"/>
      <c r="J923" s="129"/>
      <c r="K923" s="129"/>
      <c r="L923" s="167"/>
      <c r="M923" s="129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</row>
    <row r="924" spans="1:27" ht="15">
      <c r="A924" s="129"/>
      <c r="B924" s="141"/>
      <c r="C924" s="141"/>
      <c r="D924" s="141"/>
      <c r="E924" s="129"/>
      <c r="F924" s="179"/>
      <c r="G924" s="129"/>
      <c r="H924" s="141"/>
      <c r="I924" s="141"/>
      <c r="J924" s="129"/>
      <c r="K924" s="129"/>
      <c r="L924" s="167"/>
      <c r="M924" s="129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</row>
    <row r="925" spans="1:27" ht="15">
      <c r="A925" s="129"/>
      <c r="B925" s="141"/>
      <c r="C925" s="141"/>
      <c r="D925" s="141"/>
      <c r="E925" s="129"/>
      <c r="F925" s="179"/>
      <c r="G925" s="129"/>
      <c r="H925" s="141"/>
      <c r="I925" s="141"/>
      <c r="J925" s="129"/>
      <c r="K925" s="129"/>
      <c r="L925" s="167"/>
      <c r="M925" s="129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</row>
    <row r="926" spans="1:27" ht="15">
      <c r="A926" s="129"/>
      <c r="B926" s="141"/>
      <c r="C926" s="141"/>
      <c r="D926" s="141"/>
      <c r="E926" s="129"/>
      <c r="F926" s="179"/>
      <c r="G926" s="129"/>
      <c r="H926" s="141"/>
      <c r="I926" s="141"/>
      <c r="J926" s="129"/>
      <c r="K926" s="129"/>
      <c r="L926" s="167"/>
      <c r="M926" s="129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</row>
    <row r="927" spans="1:27" ht="15">
      <c r="A927" s="129"/>
      <c r="B927" s="141"/>
      <c r="C927" s="141"/>
      <c r="D927" s="141"/>
      <c r="E927" s="129"/>
      <c r="F927" s="179"/>
      <c r="G927" s="129"/>
      <c r="H927" s="141"/>
      <c r="I927" s="141"/>
      <c r="J927" s="129"/>
      <c r="K927" s="129"/>
      <c r="L927" s="167"/>
      <c r="M927" s="129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</row>
    <row r="928" spans="1:27" ht="15">
      <c r="A928" s="129"/>
      <c r="B928" s="141"/>
      <c r="C928" s="141"/>
      <c r="D928" s="141"/>
      <c r="E928" s="129"/>
      <c r="F928" s="179"/>
      <c r="G928" s="129"/>
      <c r="H928" s="141"/>
      <c r="I928" s="141"/>
      <c r="J928" s="129"/>
      <c r="K928" s="129"/>
      <c r="L928" s="167"/>
      <c r="M928" s="129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</row>
    <row r="929" spans="1:27" ht="15">
      <c r="A929" s="129"/>
      <c r="B929" s="141"/>
      <c r="C929" s="141"/>
      <c r="D929" s="141"/>
      <c r="E929" s="129"/>
      <c r="F929" s="179"/>
      <c r="G929" s="129"/>
      <c r="H929" s="141"/>
      <c r="I929" s="141"/>
      <c r="J929" s="129"/>
      <c r="K929" s="129"/>
      <c r="L929" s="167"/>
      <c r="M929" s="129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</row>
    <row r="930" spans="1:27" ht="15">
      <c r="A930" s="129"/>
      <c r="B930" s="141"/>
      <c r="C930" s="141"/>
      <c r="D930" s="141"/>
      <c r="E930" s="129"/>
      <c r="F930" s="179"/>
      <c r="G930" s="129"/>
      <c r="H930" s="141"/>
      <c r="I930" s="141"/>
      <c r="J930" s="129"/>
      <c r="K930" s="129"/>
      <c r="L930" s="167"/>
      <c r="M930" s="129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</row>
    <row r="931" spans="1:27" ht="15">
      <c r="A931" s="129"/>
      <c r="B931" s="141"/>
      <c r="C931" s="141"/>
      <c r="D931" s="141"/>
      <c r="E931" s="129"/>
      <c r="F931" s="179"/>
      <c r="G931" s="129"/>
      <c r="H931" s="141"/>
      <c r="I931" s="141"/>
      <c r="J931" s="129"/>
      <c r="K931" s="129"/>
      <c r="L931" s="167"/>
      <c r="M931" s="129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</row>
    <row r="932" spans="1:27" ht="15">
      <c r="A932" s="129"/>
      <c r="B932" s="141"/>
      <c r="C932" s="141"/>
      <c r="D932" s="141"/>
      <c r="E932" s="129"/>
      <c r="F932" s="179"/>
      <c r="G932" s="129"/>
      <c r="H932" s="141"/>
      <c r="I932" s="141"/>
      <c r="J932" s="129"/>
      <c r="K932" s="129"/>
      <c r="L932" s="167"/>
      <c r="M932" s="129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</row>
    <row r="933" spans="1:27" ht="15">
      <c r="A933" s="129"/>
      <c r="B933" s="141"/>
      <c r="C933" s="141"/>
      <c r="D933" s="141"/>
      <c r="E933" s="129"/>
      <c r="F933" s="179"/>
      <c r="G933" s="129"/>
      <c r="H933" s="141"/>
      <c r="I933" s="141"/>
      <c r="J933" s="129"/>
      <c r="K933" s="129"/>
      <c r="L933" s="167"/>
      <c r="M933" s="129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</row>
    <row r="934" spans="1:27" ht="15">
      <c r="A934" s="129"/>
      <c r="B934" s="141"/>
      <c r="C934" s="141"/>
      <c r="D934" s="141"/>
      <c r="E934" s="129"/>
      <c r="F934" s="179"/>
      <c r="G934" s="129"/>
      <c r="H934" s="141"/>
      <c r="I934" s="141"/>
      <c r="J934" s="129"/>
      <c r="K934" s="129"/>
      <c r="L934" s="167"/>
      <c r="M934" s="129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</row>
    <row r="935" spans="1:27" ht="15">
      <c r="A935" s="129"/>
      <c r="B935" s="141"/>
      <c r="C935" s="141"/>
      <c r="D935" s="141"/>
      <c r="E935" s="129"/>
      <c r="F935" s="179"/>
      <c r="G935" s="129"/>
      <c r="H935" s="141"/>
      <c r="I935" s="141"/>
      <c r="J935" s="129"/>
      <c r="K935" s="129"/>
      <c r="L935" s="167"/>
      <c r="M935" s="129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</row>
    <row r="936" spans="1:27" ht="15">
      <c r="A936" s="129"/>
      <c r="B936" s="141"/>
      <c r="C936" s="141"/>
      <c r="D936" s="141"/>
      <c r="E936" s="129"/>
      <c r="F936" s="179"/>
      <c r="G936" s="129"/>
      <c r="H936" s="141"/>
      <c r="I936" s="141"/>
      <c r="J936" s="129"/>
      <c r="K936" s="129"/>
      <c r="L936" s="167"/>
      <c r="M936" s="129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</row>
    <row r="937" spans="1:27" ht="15">
      <c r="A937" s="129"/>
      <c r="B937" s="141"/>
      <c r="C937" s="141"/>
      <c r="D937" s="141"/>
      <c r="E937" s="129"/>
      <c r="F937" s="179"/>
      <c r="G937" s="129"/>
      <c r="H937" s="141"/>
      <c r="I937" s="141"/>
      <c r="J937" s="129"/>
      <c r="K937" s="129"/>
      <c r="L937" s="167"/>
      <c r="M937" s="129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</row>
    <row r="938" spans="1:27" ht="15">
      <c r="A938" s="129"/>
      <c r="B938" s="141"/>
      <c r="C938" s="141"/>
      <c r="D938" s="141"/>
      <c r="E938" s="129"/>
      <c r="F938" s="179"/>
      <c r="G938" s="129"/>
      <c r="H938" s="141"/>
      <c r="I938" s="141"/>
      <c r="J938" s="129"/>
      <c r="K938" s="129"/>
      <c r="L938" s="167"/>
      <c r="M938" s="129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</row>
    <row r="939" spans="1:27" ht="15">
      <c r="A939" s="129"/>
      <c r="B939" s="141"/>
      <c r="C939" s="141"/>
      <c r="D939" s="141"/>
      <c r="E939" s="129"/>
      <c r="F939" s="179"/>
      <c r="G939" s="129"/>
      <c r="H939" s="141"/>
      <c r="I939" s="141"/>
      <c r="J939" s="129"/>
      <c r="K939" s="129"/>
      <c r="L939" s="167"/>
      <c r="M939" s="129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</row>
    <row r="940" spans="1:27" ht="15">
      <c r="A940" s="129"/>
      <c r="B940" s="141"/>
      <c r="C940" s="141"/>
      <c r="D940" s="141"/>
      <c r="E940" s="129"/>
      <c r="F940" s="179"/>
      <c r="G940" s="129"/>
      <c r="H940" s="141"/>
      <c r="I940" s="141"/>
      <c r="J940" s="129"/>
      <c r="K940" s="129"/>
      <c r="L940" s="167"/>
      <c r="M940" s="129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</row>
    <row r="941" spans="1:27" ht="15">
      <c r="A941" s="129"/>
      <c r="B941" s="141"/>
      <c r="C941" s="141"/>
      <c r="D941" s="141"/>
      <c r="E941" s="129"/>
      <c r="F941" s="179"/>
      <c r="G941" s="129"/>
      <c r="H941" s="141"/>
      <c r="I941" s="141"/>
      <c r="J941" s="129"/>
      <c r="K941" s="129"/>
      <c r="L941" s="167"/>
      <c r="M941" s="129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</row>
    <row r="942" spans="1:27" ht="15">
      <c r="A942" s="129"/>
      <c r="B942" s="141"/>
      <c r="C942" s="141"/>
      <c r="D942" s="141"/>
      <c r="E942" s="129"/>
      <c r="F942" s="179"/>
      <c r="G942" s="129"/>
      <c r="H942" s="141"/>
      <c r="I942" s="141"/>
      <c r="J942" s="129"/>
      <c r="K942" s="129"/>
      <c r="L942" s="167"/>
      <c r="M942" s="129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</row>
    <row r="943" spans="1:27" ht="15">
      <c r="A943" s="129"/>
      <c r="B943" s="141"/>
      <c r="C943" s="141"/>
      <c r="D943" s="141"/>
      <c r="E943" s="129"/>
      <c r="F943" s="179"/>
      <c r="G943" s="129"/>
      <c r="H943" s="141"/>
      <c r="I943" s="141"/>
      <c r="J943" s="129"/>
      <c r="K943" s="129"/>
      <c r="L943" s="167"/>
      <c r="M943" s="129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</row>
    <row r="944" spans="1:27" ht="15">
      <c r="A944" s="129"/>
      <c r="B944" s="141"/>
      <c r="C944" s="141"/>
      <c r="D944" s="141"/>
      <c r="E944" s="129"/>
      <c r="F944" s="179"/>
      <c r="G944" s="129"/>
      <c r="H944" s="141"/>
      <c r="I944" s="141"/>
      <c r="J944" s="129"/>
      <c r="K944" s="129"/>
      <c r="L944" s="167"/>
      <c r="M944" s="129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</row>
    <row r="945" spans="1:27" ht="15">
      <c r="A945" s="129"/>
      <c r="B945" s="141"/>
      <c r="C945" s="141"/>
      <c r="D945" s="141"/>
      <c r="E945" s="129"/>
      <c r="F945" s="179"/>
      <c r="G945" s="129"/>
      <c r="H945" s="141"/>
      <c r="I945" s="141"/>
      <c r="J945" s="129"/>
      <c r="K945" s="129"/>
      <c r="L945" s="167"/>
      <c r="M945" s="129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</row>
    <row r="946" spans="1:27" ht="15">
      <c r="A946" s="129"/>
      <c r="B946" s="141"/>
      <c r="C946" s="141"/>
      <c r="D946" s="141"/>
      <c r="E946" s="129"/>
      <c r="F946" s="179"/>
      <c r="G946" s="129"/>
      <c r="H946" s="141"/>
      <c r="I946" s="141"/>
      <c r="J946" s="129"/>
      <c r="K946" s="129"/>
      <c r="L946" s="167"/>
      <c r="M946" s="129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</row>
    <row r="947" spans="1:27" ht="15">
      <c r="A947" s="129"/>
      <c r="B947" s="141"/>
      <c r="C947" s="141"/>
      <c r="D947" s="141"/>
      <c r="E947" s="129"/>
      <c r="F947" s="179"/>
      <c r="G947" s="129"/>
      <c r="H947" s="141"/>
      <c r="I947" s="141"/>
      <c r="J947" s="129"/>
      <c r="K947" s="129"/>
      <c r="L947" s="167"/>
      <c r="M947" s="129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</row>
    <row r="948" spans="1:27" ht="15">
      <c r="A948" s="129"/>
      <c r="B948" s="141"/>
      <c r="C948" s="141"/>
      <c r="D948" s="141"/>
      <c r="E948" s="129"/>
      <c r="F948" s="179"/>
      <c r="G948" s="129"/>
      <c r="H948" s="141"/>
      <c r="I948" s="141"/>
      <c r="J948" s="129"/>
      <c r="K948" s="129"/>
      <c r="L948" s="167"/>
      <c r="M948" s="129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</row>
    <row r="949" spans="1:27" ht="15">
      <c r="A949" s="129"/>
      <c r="B949" s="141"/>
      <c r="C949" s="141"/>
      <c r="D949" s="141"/>
      <c r="E949" s="129"/>
      <c r="F949" s="179"/>
      <c r="G949" s="129"/>
      <c r="H949" s="141"/>
      <c r="I949" s="141"/>
      <c r="J949" s="129"/>
      <c r="K949" s="129"/>
      <c r="L949" s="167"/>
      <c r="M949" s="129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</row>
    <row r="950" spans="1:27" ht="15">
      <c r="A950" s="129"/>
      <c r="B950" s="141"/>
      <c r="C950" s="141"/>
      <c r="D950" s="141"/>
      <c r="E950" s="129"/>
      <c r="F950" s="179"/>
      <c r="G950" s="129"/>
      <c r="H950" s="141"/>
      <c r="I950" s="141"/>
      <c r="J950" s="129"/>
      <c r="K950" s="129"/>
      <c r="L950" s="167"/>
      <c r="M950" s="129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</row>
    <row r="951" spans="1:27" ht="15">
      <c r="A951" s="129"/>
      <c r="B951" s="141"/>
      <c r="C951" s="141"/>
      <c r="D951" s="141"/>
      <c r="E951" s="129"/>
      <c r="F951" s="179"/>
      <c r="G951" s="129"/>
      <c r="H951" s="141"/>
      <c r="I951" s="141"/>
      <c r="J951" s="129"/>
      <c r="K951" s="129"/>
      <c r="L951" s="167"/>
      <c r="M951" s="129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</row>
    <row r="952" spans="1:27" ht="15">
      <c r="A952" s="129"/>
      <c r="B952" s="141"/>
      <c r="C952" s="141"/>
      <c r="D952" s="141"/>
      <c r="E952" s="129"/>
      <c r="F952" s="179"/>
      <c r="G952" s="129"/>
      <c r="H952" s="141"/>
      <c r="I952" s="141"/>
      <c r="J952" s="129"/>
      <c r="K952" s="129"/>
      <c r="L952" s="167"/>
      <c r="M952" s="129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</row>
    <row r="953" spans="1:27" ht="15">
      <c r="A953" s="129"/>
      <c r="B953" s="141"/>
      <c r="C953" s="141"/>
      <c r="D953" s="141"/>
      <c r="E953" s="129"/>
      <c r="F953" s="179"/>
      <c r="G953" s="129"/>
      <c r="H953" s="141"/>
      <c r="I953" s="141"/>
      <c r="J953" s="129"/>
      <c r="K953" s="129"/>
      <c r="L953" s="167"/>
      <c r="M953" s="129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</row>
    <row r="954" spans="1:27" ht="15">
      <c r="A954" s="129"/>
      <c r="B954" s="141"/>
      <c r="C954" s="141"/>
      <c r="D954" s="141"/>
      <c r="E954" s="129"/>
      <c r="F954" s="179"/>
      <c r="G954" s="129"/>
      <c r="H954" s="141"/>
      <c r="I954" s="141"/>
      <c r="J954" s="129"/>
      <c r="K954" s="129"/>
      <c r="L954" s="167"/>
      <c r="M954" s="129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</row>
    <row r="955" spans="1:27" ht="15">
      <c r="A955" s="129"/>
      <c r="B955" s="141"/>
      <c r="C955" s="141"/>
      <c r="D955" s="141"/>
      <c r="E955" s="129"/>
      <c r="F955" s="179"/>
      <c r="G955" s="129"/>
      <c r="H955" s="141"/>
      <c r="I955" s="141"/>
      <c r="J955" s="129"/>
      <c r="K955" s="129"/>
      <c r="L955" s="167"/>
      <c r="M955" s="129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</row>
    <row r="956" spans="1:27" ht="15">
      <c r="A956" s="129"/>
      <c r="B956" s="141"/>
      <c r="C956" s="141"/>
      <c r="D956" s="141"/>
      <c r="E956" s="129"/>
      <c r="F956" s="179"/>
      <c r="G956" s="129"/>
      <c r="H956" s="141"/>
      <c r="I956" s="141"/>
      <c r="J956" s="129"/>
      <c r="K956" s="129"/>
      <c r="L956" s="167"/>
      <c r="M956" s="129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</row>
    <row r="957" spans="1:27" ht="15">
      <c r="A957" s="129"/>
      <c r="B957" s="141"/>
      <c r="C957" s="141"/>
      <c r="D957" s="141"/>
      <c r="E957" s="129"/>
      <c r="F957" s="179"/>
      <c r="G957" s="129"/>
      <c r="H957" s="141"/>
      <c r="I957" s="141"/>
      <c r="J957" s="129"/>
      <c r="K957" s="129"/>
      <c r="L957" s="167"/>
      <c r="M957" s="129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</row>
    <row r="958" spans="1:27" ht="15">
      <c r="A958" s="129"/>
      <c r="B958" s="141"/>
      <c r="C958" s="141"/>
      <c r="D958" s="141"/>
      <c r="E958" s="129"/>
      <c r="F958" s="179"/>
      <c r="G958" s="129"/>
      <c r="H958" s="141"/>
      <c r="I958" s="141"/>
      <c r="J958" s="129"/>
      <c r="K958" s="129"/>
      <c r="L958" s="167"/>
      <c r="M958" s="129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</row>
    <row r="959" spans="1:27" ht="15">
      <c r="A959" s="129"/>
      <c r="B959" s="141"/>
      <c r="C959" s="141"/>
      <c r="D959" s="141"/>
      <c r="E959" s="129"/>
      <c r="F959" s="179"/>
      <c r="G959" s="129"/>
      <c r="H959" s="141"/>
      <c r="I959" s="141"/>
      <c r="J959" s="129"/>
      <c r="K959" s="129"/>
      <c r="L959" s="167"/>
      <c r="M959" s="129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</row>
    <row r="960" spans="1:27" ht="15">
      <c r="A960" s="129"/>
      <c r="B960" s="141"/>
      <c r="C960" s="141"/>
      <c r="D960" s="141"/>
      <c r="E960" s="129"/>
      <c r="F960" s="179"/>
      <c r="G960" s="129"/>
      <c r="H960" s="141"/>
      <c r="I960" s="141"/>
      <c r="J960" s="129"/>
      <c r="K960" s="129"/>
      <c r="L960" s="167"/>
      <c r="M960" s="129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</row>
    <row r="961" spans="1:27" ht="15">
      <c r="A961" s="129"/>
      <c r="B961" s="141"/>
      <c r="C961" s="141"/>
      <c r="D961" s="141"/>
      <c r="E961" s="129"/>
      <c r="F961" s="179"/>
      <c r="G961" s="129"/>
      <c r="H961" s="141"/>
      <c r="I961" s="141"/>
      <c r="J961" s="129"/>
      <c r="K961" s="129"/>
      <c r="L961" s="167"/>
      <c r="M961" s="129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</row>
    <row r="962" spans="1:27" ht="15">
      <c r="A962" s="129"/>
      <c r="B962" s="141"/>
      <c r="C962" s="141"/>
      <c r="D962" s="141"/>
      <c r="E962" s="129"/>
      <c r="F962" s="179"/>
      <c r="G962" s="129"/>
      <c r="H962" s="141"/>
      <c r="I962" s="141"/>
      <c r="J962" s="129"/>
      <c r="K962" s="129"/>
      <c r="L962" s="167"/>
      <c r="M962" s="129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</row>
    <row r="963" spans="1:27" ht="15">
      <c r="A963" s="129"/>
      <c r="B963" s="141"/>
      <c r="C963" s="141"/>
      <c r="D963" s="141"/>
      <c r="E963" s="129"/>
      <c r="F963" s="179"/>
      <c r="G963" s="129"/>
      <c r="H963" s="141"/>
      <c r="I963" s="141"/>
      <c r="J963" s="129"/>
      <c r="K963" s="129"/>
      <c r="L963" s="167"/>
      <c r="M963" s="129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</row>
    <row r="964" spans="1:27" ht="15">
      <c r="A964" s="129"/>
      <c r="B964" s="141"/>
      <c r="C964" s="141"/>
      <c r="D964" s="141"/>
      <c r="E964" s="129"/>
      <c r="F964" s="179"/>
      <c r="G964" s="129"/>
      <c r="H964" s="141"/>
      <c r="I964" s="141"/>
      <c r="J964" s="129"/>
      <c r="K964" s="129"/>
      <c r="L964" s="167"/>
      <c r="M964" s="129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</row>
    <row r="965" spans="1:27" ht="15">
      <c r="A965" s="129"/>
      <c r="B965" s="141"/>
      <c r="C965" s="141"/>
      <c r="D965" s="141"/>
      <c r="E965" s="129"/>
      <c r="F965" s="179"/>
      <c r="G965" s="129"/>
      <c r="H965" s="141"/>
      <c r="I965" s="141"/>
      <c r="J965" s="129"/>
      <c r="K965" s="129"/>
      <c r="L965" s="167"/>
      <c r="M965" s="129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</row>
    <row r="966" spans="1:27" ht="15">
      <c r="A966" s="129"/>
      <c r="B966" s="141"/>
      <c r="C966" s="141"/>
      <c r="D966" s="141"/>
      <c r="E966" s="129"/>
      <c r="F966" s="179"/>
      <c r="G966" s="129"/>
      <c r="H966" s="141"/>
      <c r="I966" s="141"/>
      <c r="J966" s="129"/>
      <c r="K966" s="129"/>
      <c r="L966" s="167"/>
      <c r="M966" s="129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</row>
    <row r="967" spans="1:27" ht="15">
      <c r="A967" s="129"/>
      <c r="B967" s="141"/>
      <c r="C967" s="141"/>
      <c r="D967" s="141"/>
      <c r="E967" s="129"/>
      <c r="F967" s="179"/>
      <c r="G967" s="129"/>
      <c r="H967" s="141"/>
      <c r="I967" s="141"/>
      <c r="J967" s="129"/>
      <c r="K967" s="129"/>
      <c r="L967" s="167"/>
      <c r="M967" s="129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</row>
    <row r="968" spans="1:27" ht="15">
      <c r="A968" s="129"/>
      <c r="B968" s="141"/>
      <c r="C968" s="141"/>
      <c r="D968" s="141"/>
      <c r="E968" s="129"/>
      <c r="F968" s="179"/>
      <c r="G968" s="129"/>
      <c r="H968" s="141"/>
      <c r="I968" s="141"/>
      <c r="J968" s="129"/>
      <c r="K968" s="129"/>
      <c r="L968" s="167"/>
      <c r="M968" s="129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</row>
    <row r="969" spans="1:27" ht="15">
      <c r="A969" s="129"/>
      <c r="B969" s="141"/>
      <c r="C969" s="141"/>
      <c r="D969" s="141"/>
      <c r="E969" s="129"/>
      <c r="F969" s="179"/>
      <c r="G969" s="129"/>
      <c r="H969" s="141"/>
      <c r="I969" s="141"/>
      <c r="J969" s="129"/>
      <c r="K969" s="129"/>
      <c r="L969" s="167"/>
      <c r="M969" s="129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</row>
    <row r="970" spans="1:27" ht="15">
      <c r="A970" s="129"/>
      <c r="B970" s="141"/>
      <c r="C970" s="141"/>
      <c r="D970" s="141"/>
      <c r="E970" s="129"/>
      <c r="F970" s="179"/>
      <c r="G970" s="129"/>
      <c r="H970" s="141"/>
      <c r="I970" s="141"/>
      <c r="J970" s="129"/>
      <c r="K970" s="129"/>
      <c r="L970" s="167"/>
      <c r="M970" s="129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</row>
    <row r="971" spans="1:27" ht="15">
      <c r="A971" s="129"/>
      <c r="B971" s="141"/>
      <c r="C971" s="141"/>
      <c r="D971" s="141"/>
      <c r="E971" s="129"/>
      <c r="F971" s="179"/>
      <c r="G971" s="129"/>
      <c r="H971" s="141"/>
      <c r="I971" s="141"/>
      <c r="J971" s="129"/>
      <c r="K971" s="129"/>
      <c r="L971" s="167"/>
      <c r="M971" s="129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</row>
    <row r="972" spans="1:27" ht="15">
      <c r="A972" s="129"/>
      <c r="B972" s="141"/>
      <c r="C972" s="141"/>
      <c r="D972" s="141"/>
      <c r="E972" s="129"/>
      <c r="F972" s="179"/>
      <c r="G972" s="129"/>
      <c r="H972" s="141"/>
      <c r="I972" s="141"/>
      <c r="J972" s="129"/>
      <c r="K972" s="129"/>
      <c r="L972" s="167"/>
      <c r="M972" s="129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</row>
    <row r="973" spans="1:27" ht="15">
      <c r="A973" s="129"/>
      <c r="B973" s="141"/>
      <c r="C973" s="141"/>
      <c r="D973" s="141"/>
      <c r="E973" s="129"/>
      <c r="F973" s="179"/>
      <c r="G973" s="129"/>
      <c r="H973" s="141"/>
      <c r="I973" s="141"/>
      <c r="J973" s="129"/>
      <c r="K973" s="129"/>
      <c r="L973" s="167"/>
      <c r="M973" s="129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</row>
    <row r="974" spans="1:27" ht="15">
      <c r="A974" s="129"/>
      <c r="B974" s="141"/>
      <c r="C974" s="141"/>
      <c r="D974" s="141"/>
      <c r="E974" s="129"/>
      <c r="F974" s="179"/>
      <c r="G974" s="129"/>
      <c r="H974" s="141"/>
      <c r="I974" s="141"/>
      <c r="J974" s="129"/>
      <c r="K974" s="129"/>
      <c r="L974" s="167"/>
      <c r="M974" s="129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</row>
    <row r="975" spans="1:27" ht="15">
      <c r="A975" s="129"/>
      <c r="B975" s="141"/>
      <c r="C975" s="141"/>
      <c r="D975" s="141"/>
      <c r="E975" s="129"/>
      <c r="F975" s="179"/>
      <c r="G975" s="129"/>
      <c r="H975" s="141"/>
      <c r="I975" s="141"/>
      <c r="J975" s="129"/>
      <c r="K975" s="129"/>
      <c r="L975" s="167"/>
      <c r="M975" s="129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</row>
    <row r="976" spans="1:27" ht="15">
      <c r="A976" s="129"/>
      <c r="B976" s="141"/>
      <c r="C976" s="141"/>
      <c r="D976" s="141"/>
      <c r="E976" s="129"/>
      <c r="F976" s="179"/>
      <c r="G976" s="129"/>
      <c r="H976" s="141"/>
      <c r="I976" s="141"/>
      <c r="J976" s="129"/>
      <c r="K976" s="129"/>
      <c r="L976" s="167"/>
      <c r="M976" s="129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</row>
    <row r="977" spans="1:27" ht="15">
      <c r="A977" s="129"/>
      <c r="B977" s="141"/>
      <c r="C977" s="141"/>
      <c r="D977" s="141"/>
      <c r="E977" s="129"/>
      <c r="F977" s="179"/>
      <c r="G977" s="129"/>
      <c r="H977" s="141"/>
      <c r="I977" s="141"/>
      <c r="J977" s="129"/>
      <c r="K977" s="129"/>
      <c r="L977" s="167"/>
      <c r="M977" s="129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</row>
    <row r="978" spans="1:27" ht="15">
      <c r="A978" s="129"/>
      <c r="B978" s="141"/>
      <c r="C978" s="141"/>
      <c r="D978" s="141"/>
      <c r="E978" s="129"/>
      <c r="F978" s="179"/>
      <c r="G978" s="129"/>
      <c r="H978" s="141"/>
      <c r="I978" s="141"/>
      <c r="J978" s="129"/>
      <c r="K978" s="129"/>
      <c r="L978" s="167"/>
      <c r="M978" s="129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</row>
    <row r="979" spans="1:27" ht="15">
      <c r="A979" s="129"/>
      <c r="B979" s="141"/>
      <c r="C979" s="141"/>
      <c r="D979" s="141"/>
      <c r="E979" s="129"/>
      <c r="F979" s="179"/>
      <c r="G979" s="129"/>
      <c r="H979" s="141"/>
      <c r="I979" s="141"/>
      <c r="J979" s="129"/>
      <c r="K979" s="129"/>
      <c r="L979" s="167"/>
      <c r="M979" s="129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</row>
    <row r="980" spans="1:27" ht="15">
      <c r="A980" s="129"/>
      <c r="B980" s="141"/>
      <c r="C980" s="141"/>
      <c r="D980" s="141"/>
      <c r="E980" s="129"/>
      <c r="F980" s="179"/>
      <c r="G980" s="129"/>
      <c r="H980" s="141"/>
      <c r="I980" s="141"/>
      <c r="J980" s="129"/>
      <c r="K980" s="129"/>
      <c r="L980" s="167"/>
      <c r="M980" s="129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</row>
    <row r="981" spans="1:27" ht="15">
      <c r="A981" s="129"/>
      <c r="B981" s="141"/>
      <c r="C981" s="141"/>
      <c r="D981" s="141"/>
      <c r="E981" s="129"/>
      <c r="F981" s="179"/>
      <c r="G981" s="129"/>
      <c r="H981" s="141"/>
      <c r="I981" s="141"/>
      <c r="J981" s="129"/>
      <c r="K981" s="129"/>
      <c r="L981" s="167"/>
      <c r="M981" s="129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</row>
    <row r="982" spans="1:27" ht="15">
      <c r="A982" s="129"/>
      <c r="B982" s="141"/>
      <c r="C982" s="141"/>
      <c r="D982" s="141"/>
      <c r="E982" s="129"/>
      <c r="F982" s="179"/>
      <c r="G982" s="129"/>
      <c r="H982" s="141"/>
      <c r="I982" s="141"/>
      <c r="J982" s="129"/>
      <c r="K982" s="129"/>
      <c r="L982" s="167"/>
      <c r="M982" s="129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</row>
    <row r="983" spans="1:27" ht="15">
      <c r="A983" s="129"/>
      <c r="B983" s="141"/>
      <c r="C983" s="141"/>
      <c r="D983" s="141"/>
      <c r="E983" s="129"/>
      <c r="F983" s="179"/>
      <c r="G983" s="129"/>
      <c r="H983" s="141"/>
      <c r="I983" s="141"/>
      <c r="J983" s="129"/>
      <c r="K983" s="129"/>
      <c r="L983" s="167"/>
      <c r="M983" s="129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</row>
    <row r="984" spans="1:27" ht="15">
      <c r="A984" s="129"/>
      <c r="B984" s="141"/>
      <c r="C984" s="141"/>
      <c r="D984" s="141"/>
      <c r="E984" s="129"/>
      <c r="F984" s="179"/>
      <c r="G984" s="129"/>
      <c r="H984" s="141"/>
      <c r="I984" s="141"/>
      <c r="J984" s="129"/>
      <c r="K984" s="129"/>
      <c r="L984" s="167"/>
      <c r="M984" s="129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</row>
    <row r="985" spans="1:27" ht="15">
      <c r="A985" s="129"/>
      <c r="B985" s="141"/>
      <c r="C985" s="141"/>
      <c r="D985" s="141"/>
      <c r="E985" s="129"/>
      <c r="F985" s="179"/>
      <c r="G985" s="129"/>
      <c r="H985" s="141"/>
      <c r="I985" s="141"/>
      <c r="J985" s="129"/>
      <c r="K985" s="129"/>
      <c r="L985" s="167"/>
      <c r="M985" s="129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</row>
    <row r="986" spans="1:27" ht="15">
      <c r="A986" s="129"/>
      <c r="B986" s="141"/>
      <c r="C986" s="141"/>
      <c r="D986" s="141"/>
      <c r="E986" s="129"/>
      <c r="F986" s="179"/>
      <c r="G986" s="129"/>
      <c r="H986" s="141"/>
      <c r="I986" s="141"/>
      <c r="J986" s="129"/>
      <c r="K986" s="129"/>
      <c r="L986" s="167"/>
      <c r="M986" s="129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</row>
    <row r="987" spans="1:27" ht="15">
      <c r="A987" s="129"/>
      <c r="B987" s="141"/>
      <c r="C987" s="141"/>
      <c r="D987" s="141"/>
      <c r="E987" s="129"/>
      <c r="F987" s="179"/>
      <c r="G987" s="129"/>
      <c r="H987" s="141"/>
      <c r="I987" s="141"/>
      <c r="J987" s="129"/>
      <c r="K987" s="129"/>
      <c r="L987" s="167"/>
      <c r="M987" s="129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</row>
    <row r="988" spans="1:27" ht="15">
      <c r="A988" s="129"/>
      <c r="B988" s="141"/>
      <c r="C988" s="141"/>
      <c r="D988" s="141"/>
      <c r="E988" s="129"/>
      <c r="F988" s="179"/>
      <c r="G988" s="129"/>
      <c r="H988" s="141"/>
      <c r="I988" s="141"/>
      <c r="J988" s="129"/>
      <c r="K988" s="129"/>
      <c r="L988" s="167"/>
      <c r="M988" s="129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</row>
    <row r="989" spans="1:27" ht="15">
      <c r="A989" s="129"/>
      <c r="B989" s="141"/>
      <c r="C989" s="141"/>
      <c r="D989" s="141"/>
      <c r="E989" s="129"/>
      <c r="F989" s="179"/>
      <c r="G989" s="129"/>
      <c r="H989" s="141"/>
      <c r="I989" s="141"/>
      <c r="J989" s="129"/>
      <c r="K989" s="129"/>
      <c r="L989" s="167"/>
      <c r="M989" s="129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</row>
    <row r="990" spans="1:27" ht="15">
      <c r="A990" s="129"/>
      <c r="B990" s="141"/>
      <c r="C990" s="141"/>
      <c r="D990" s="141"/>
      <c r="E990" s="129"/>
      <c r="F990" s="179"/>
      <c r="G990" s="129"/>
      <c r="H990" s="141"/>
      <c r="I990" s="141"/>
      <c r="J990" s="129"/>
      <c r="K990" s="129"/>
      <c r="L990" s="167"/>
      <c r="M990" s="129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</row>
    <row r="991" spans="1:27" ht="15">
      <c r="A991" s="129"/>
      <c r="B991" s="141"/>
      <c r="C991" s="141"/>
      <c r="D991" s="141"/>
      <c r="E991" s="129"/>
      <c r="F991" s="179"/>
      <c r="G991" s="129"/>
      <c r="H991" s="141"/>
      <c r="I991" s="141"/>
      <c r="J991" s="129"/>
      <c r="K991" s="129"/>
      <c r="L991" s="167"/>
      <c r="M991" s="129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</row>
    <row r="992" spans="1:27" ht="15">
      <c r="A992" s="129"/>
      <c r="B992" s="141"/>
      <c r="C992" s="141"/>
      <c r="D992" s="141"/>
      <c r="E992" s="129"/>
      <c r="F992" s="179"/>
      <c r="G992" s="129"/>
      <c r="H992" s="141"/>
      <c r="I992" s="141"/>
      <c r="J992" s="129"/>
      <c r="K992" s="129"/>
      <c r="L992" s="167"/>
      <c r="M992" s="129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</row>
    <row r="993" spans="1:27" ht="15">
      <c r="A993" s="129"/>
      <c r="B993" s="141"/>
      <c r="C993" s="141"/>
      <c r="D993" s="141"/>
      <c r="E993" s="129"/>
      <c r="F993" s="179"/>
      <c r="G993" s="129"/>
      <c r="H993" s="141"/>
      <c r="I993" s="141"/>
      <c r="J993" s="129"/>
      <c r="K993" s="129"/>
      <c r="L993" s="167"/>
      <c r="M993" s="129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</row>
    <row r="994" spans="1:27" ht="15">
      <c r="A994" s="129"/>
      <c r="B994" s="141"/>
      <c r="C994" s="141"/>
      <c r="D994" s="141"/>
      <c r="E994" s="129"/>
      <c r="F994" s="179"/>
      <c r="G994" s="129"/>
      <c r="H994" s="141"/>
      <c r="I994" s="141"/>
      <c r="J994" s="129"/>
      <c r="K994" s="129"/>
      <c r="L994" s="167"/>
      <c r="M994" s="129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</row>
    <row r="995" spans="1:27" ht="15">
      <c r="A995" s="129"/>
      <c r="B995" s="141"/>
      <c r="C995" s="141"/>
      <c r="D995" s="141"/>
      <c r="E995" s="129"/>
      <c r="F995" s="179"/>
      <c r="G995" s="129"/>
      <c r="H995" s="141"/>
      <c r="I995" s="141"/>
      <c r="J995" s="129"/>
      <c r="K995" s="129"/>
      <c r="L995" s="167"/>
      <c r="M995" s="129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</row>
    <row r="996" spans="1:27" ht="15">
      <c r="A996" s="129"/>
      <c r="B996" s="141"/>
      <c r="C996" s="141"/>
      <c r="D996" s="141"/>
      <c r="E996" s="129"/>
      <c r="F996" s="179"/>
      <c r="G996" s="129"/>
      <c r="H996" s="141"/>
      <c r="I996" s="141"/>
      <c r="J996" s="129"/>
      <c r="K996" s="129"/>
      <c r="L996" s="167"/>
      <c r="M996" s="129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</row>
    <row r="997" spans="1:27" ht="15">
      <c r="A997" s="129"/>
      <c r="B997" s="141"/>
      <c r="C997" s="141"/>
      <c r="D997" s="141"/>
      <c r="E997" s="129"/>
      <c r="F997" s="179"/>
      <c r="G997" s="129"/>
      <c r="H997" s="141"/>
      <c r="I997" s="141"/>
      <c r="J997" s="129"/>
      <c r="K997" s="129"/>
      <c r="L997" s="167"/>
      <c r="M997" s="129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</row>
    <row r="998" spans="1:27" ht="15">
      <c r="A998" s="129"/>
      <c r="B998" s="141"/>
      <c r="C998" s="141"/>
      <c r="D998" s="141"/>
      <c r="E998" s="129"/>
      <c r="F998" s="179"/>
      <c r="G998" s="129"/>
      <c r="H998" s="141"/>
      <c r="I998" s="141"/>
      <c r="J998" s="129"/>
      <c r="K998" s="129"/>
      <c r="L998" s="167"/>
      <c r="M998" s="129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</row>
    <row r="999" spans="1:27" ht="15">
      <c r="A999" s="129"/>
      <c r="B999" s="141"/>
      <c r="C999" s="141"/>
      <c r="D999" s="141"/>
      <c r="E999" s="129"/>
      <c r="F999" s="179"/>
      <c r="G999" s="129"/>
      <c r="H999" s="141"/>
      <c r="I999" s="141"/>
      <c r="J999" s="129"/>
      <c r="K999" s="129"/>
      <c r="L999" s="167"/>
      <c r="M999" s="129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</row>
    <row r="1000" spans="1:27" ht="15">
      <c r="A1000" s="129"/>
      <c r="B1000" s="141"/>
      <c r="C1000" s="141"/>
      <c r="D1000" s="141"/>
      <c r="E1000" s="129"/>
      <c r="F1000" s="179"/>
      <c r="G1000" s="129"/>
      <c r="H1000" s="141"/>
      <c r="I1000" s="141"/>
      <c r="J1000" s="129"/>
      <c r="K1000" s="129"/>
      <c r="L1000" s="167"/>
      <c r="M1000" s="129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</row>
    <row r="1001" spans="1:27" ht="15">
      <c r="A1001" s="129"/>
      <c r="B1001" s="141"/>
      <c r="C1001" s="141"/>
      <c r="D1001" s="141"/>
      <c r="E1001" s="129"/>
      <c r="F1001" s="179"/>
      <c r="G1001" s="129"/>
      <c r="H1001" s="141"/>
      <c r="I1001" s="141"/>
      <c r="J1001" s="129"/>
      <c r="K1001" s="129"/>
      <c r="L1001" s="167"/>
      <c r="M1001" s="129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</row>
    <row r="1002" spans="1:27" ht="15">
      <c r="A1002" s="129"/>
      <c r="B1002" s="141"/>
      <c r="C1002" s="141"/>
      <c r="D1002" s="141"/>
      <c r="E1002" s="129"/>
      <c r="F1002" s="179"/>
      <c r="G1002" s="129"/>
      <c r="H1002" s="141"/>
      <c r="I1002" s="141"/>
      <c r="J1002" s="129"/>
      <c r="K1002" s="129"/>
      <c r="L1002" s="167"/>
      <c r="M1002" s="129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</row>
    <row r="1003" spans="1:27" ht="15">
      <c r="A1003" s="129"/>
      <c r="B1003" s="141"/>
      <c r="C1003" s="141"/>
      <c r="D1003" s="141"/>
      <c r="E1003" s="129"/>
      <c r="F1003" s="179"/>
      <c r="G1003" s="129"/>
      <c r="H1003" s="141"/>
      <c r="I1003" s="141"/>
      <c r="J1003" s="129"/>
      <c r="K1003" s="129"/>
      <c r="L1003" s="167"/>
      <c r="M1003" s="129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</row>
    <row r="1004" spans="1:27" ht="15">
      <c r="A1004" s="129"/>
      <c r="B1004" s="141"/>
      <c r="C1004" s="141"/>
      <c r="D1004" s="141"/>
      <c r="E1004" s="129"/>
      <c r="F1004" s="179"/>
      <c r="G1004" s="129"/>
      <c r="H1004" s="141"/>
      <c r="I1004" s="141"/>
      <c r="J1004" s="129"/>
      <c r="K1004" s="129"/>
      <c r="L1004" s="167"/>
      <c r="M1004" s="129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</row>
    <row r="1005" spans="1:27" ht="15">
      <c r="A1005" s="129"/>
      <c r="B1005" s="141"/>
      <c r="C1005" s="141"/>
      <c r="D1005" s="141"/>
      <c r="E1005" s="129"/>
      <c r="F1005" s="179"/>
      <c r="G1005" s="129"/>
      <c r="H1005" s="141"/>
      <c r="I1005" s="141"/>
      <c r="J1005" s="129"/>
      <c r="K1005" s="129"/>
      <c r="L1005" s="167"/>
      <c r="M1005" s="129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</row>
    <row r="1006" spans="1:27" ht="15">
      <c r="A1006" s="129"/>
      <c r="B1006" s="141"/>
      <c r="C1006" s="141"/>
      <c r="D1006" s="141"/>
      <c r="E1006" s="129"/>
      <c r="F1006" s="179"/>
      <c r="G1006" s="129"/>
      <c r="H1006" s="141"/>
      <c r="I1006" s="141"/>
      <c r="J1006" s="129"/>
      <c r="K1006" s="129"/>
      <c r="L1006" s="167"/>
      <c r="M1006" s="129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</row>
    <row r="1007" spans="1:27" ht="15">
      <c r="A1007" s="129"/>
      <c r="B1007" s="141"/>
      <c r="C1007" s="141"/>
      <c r="D1007" s="141"/>
      <c r="E1007" s="129"/>
      <c r="F1007" s="179"/>
      <c r="G1007" s="129"/>
      <c r="H1007" s="141"/>
      <c r="I1007" s="141"/>
      <c r="J1007" s="129"/>
      <c r="K1007" s="129"/>
      <c r="L1007" s="167"/>
      <c r="M1007" s="129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</row>
    <row r="1008" spans="1:27" ht="15">
      <c r="A1008" s="129"/>
      <c r="B1008" s="141"/>
      <c r="C1008" s="141"/>
      <c r="D1008" s="141"/>
      <c r="E1008" s="129"/>
      <c r="F1008" s="179"/>
      <c r="G1008" s="129"/>
      <c r="H1008" s="141"/>
      <c r="I1008" s="141"/>
      <c r="J1008" s="129"/>
      <c r="K1008" s="129"/>
      <c r="L1008" s="167"/>
      <c r="M1008" s="129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</row>
    <row r="1009" spans="1:27" ht="15">
      <c r="A1009" s="129"/>
      <c r="B1009" s="141"/>
      <c r="C1009" s="141"/>
      <c r="D1009" s="141"/>
      <c r="E1009" s="129"/>
      <c r="F1009" s="179"/>
      <c r="G1009" s="129"/>
      <c r="H1009" s="141"/>
      <c r="I1009" s="141"/>
      <c r="J1009" s="129"/>
      <c r="K1009" s="129"/>
      <c r="L1009" s="167"/>
      <c r="M1009" s="129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</row>
    <row r="1010" spans="1:27" ht="15">
      <c r="A1010" s="129"/>
      <c r="B1010" s="141"/>
      <c r="C1010" s="141"/>
      <c r="D1010" s="141"/>
      <c r="E1010" s="129"/>
      <c r="F1010" s="179"/>
      <c r="G1010" s="129"/>
      <c r="H1010" s="141"/>
      <c r="I1010" s="141"/>
      <c r="J1010" s="129"/>
      <c r="K1010" s="129"/>
      <c r="L1010" s="167"/>
      <c r="M1010" s="129"/>
      <c r="N1010" s="141"/>
      <c r="O1010" s="14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</row>
    <row r="1011" spans="1:27" ht="15">
      <c r="A1011" s="129"/>
      <c r="B1011" s="141"/>
      <c r="C1011" s="141"/>
      <c r="D1011" s="141"/>
      <c r="E1011" s="129"/>
      <c r="F1011" s="179"/>
      <c r="G1011" s="129"/>
      <c r="H1011" s="141"/>
      <c r="I1011" s="141"/>
      <c r="J1011" s="129"/>
      <c r="K1011" s="129"/>
      <c r="L1011" s="167"/>
      <c r="M1011" s="129"/>
      <c r="N1011" s="141"/>
      <c r="O1011" s="14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</row>
    <row r="1012" spans="1:27" ht="15">
      <c r="A1012" s="129"/>
      <c r="B1012" s="141"/>
      <c r="C1012" s="141"/>
      <c r="D1012" s="141"/>
      <c r="E1012" s="129"/>
      <c r="F1012" s="179"/>
      <c r="G1012" s="129"/>
      <c r="H1012" s="141"/>
      <c r="I1012" s="141"/>
      <c r="J1012" s="129"/>
      <c r="K1012" s="129"/>
      <c r="L1012" s="167"/>
      <c r="M1012" s="129"/>
      <c r="N1012" s="141"/>
      <c r="O1012" s="14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</row>
    <row r="1013" spans="1:27" ht="15">
      <c r="A1013" s="129"/>
      <c r="B1013" s="141"/>
      <c r="C1013" s="141"/>
      <c r="D1013" s="141"/>
      <c r="E1013" s="129"/>
      <c r="F1013" s="179"/>
      <c r="G1013" s="129"/>
      <c r="H1013" s="141"/>
      <c r="I1013" s="141"/>
      <c r="J1013" s="129"/>
      <c r="K1013" s="129"/>
      <c r="L1013" s="167"/>
      <c r="M1013" s="129"/>
      <c r="N1013" s="141"/>
      <c r="O1013" s="14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</row>
    <row r="1014" spans="1:27" ht="15">
      <c r="A1014" s="129"/>
      <c r="B1014" s="141"/>
      <c r="C1014" s="141"/>
      <c r="D1014" s="141"/>
      <c r="E1014" s="129"/>
      <c r="F1014" s="179"/>
      <c r="G1014" s="129"/>
      <c r="H1014" s="141"/>
      <c r="I1014" s="141"/>
      <c r="J1014" s="129"/>
      <c r="K1014" s="129"/>
      <c r="L1014" s="167"/>
      <c r="M1014" s="129"/>
      <c r="N1014" s="141"/>
      <c r="O1014" s="14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</row>
    <row r="1015" spans="1:27" ht="15">
      <c r="A1015" s="129"/>
      <c r="B1015" s="141"/>
      <c r="C1015" s="141"/>
      <c r="D1015" s="141"/>
      <c r="E1015" s="129"/>
      <c r="F1015" s="179"/>
      <c r="G1015" s="129"/>
      <c r="H1015" s="141"/>
      <c r="I1015" s="141"/>
      <c r="J1015" s="129"/>
      <c r="K1015" s="129"/>
      <c r="L1015" s="167"/>
      <c r="M1015" s="129"/>
      <c r="N1015" s="141"/>
      <c r="O1015" s="14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</row>
    <row r="1016" spans="1:27" ht="15">
      <c r="A1016" s="129"/>
      <c r="B1016" s="141"/>
      <c r="C1016" s="141"/>
      <c r="D1016" s="141"/>
      <c r="E1016" s="129"/>
      <c r="F1016" s="179"/>
      <c r="G1016" s="129"/>
      <c r="H1016" s="141"/>
      <c r="I1016" s="141"/>
      <c r="J1016" s="129"/>
      <c r="K1016" s="129"/>
      <c r="L1016" s="167"/>
      <c r="M1016" s="129"/>
      <c r="N1016" s="141"/>
      <c r="O1016" s="14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</row>
    <row r="1017" spans="1:27" ht="15">
      <c r="A1017" s="129"/>
      <c r="B1017" s="141"/>
      <c r="C1017" s="141"/>
      <c r="D1017" s="141"/>
      <c r="E1017" s="129"/>
      <c r="F1017" s="179"/>
      <c r="G1017" s="129"/>
      <c r="H1017" s="141"/>
      <c r="I1017" s="141"/>
      <c r="J1017" s="129"/>
      <c r="K1017" s="129"/>
      <c r="L1017" s="167"/>
      <c r="M1017" s="129"/>
      <c r="N1017" s="141"/>
      <c r="O1017" s="14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</row>
    <row r="1018" spans="1:27" ht="15">
      <c r="A1018" s="129"/>
      <c r="B1018" s="141"/>
      <c r="C1018" s="141"/>
      <c r="D1018" s="141"/>
      <c r="E1018" s="129"/>
      <c r="F1018" s="179"/>
      <c r="G1018" s="129"/>
      <c r="H1018" s="141"/>
      <c r="I1018" s="141"/>
      <c r="J1018" s="129"/>
      <c r="K1018" s="129"/>
      <c r="L1018" s="167"/>
      <c r="M1018" s="129"/>
      <c r="N1018" s="141"/>
      <c r="O1018" s="14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</row>
    <row r="1019" spans="1:27" ht="15">
      <c r="A1019" s="129"/>
      <c r="B1019" s="141"/>
      <c r="C1019" s="141"/>
      <c r="D1019" s="141"/>
      <c r="E1019" s="129"/>
      <c r="F1019" s="179"/>
      <c r="G1019" s="129"/>
      <c r="H1019" s="141"/>
      <c r="I1019" s="141"/>
      <c r="J1019" s="129"/>
      <c r="K1019" s="129"/>
      <c r="L1019" s="167"/>
      <c r="M1019" s="129"/>
      <c r="N1019" s="141"/>
      <c r="O1019" s="14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</row>
    <row r="1020" spans="1:27" ht="15">
      <c r="A1020" s="129"/>
      <c r="B1020" s="141"/>
      <c r="C1020" s="141"/>
      <c r="D1020" s="141"/>
      <c r="E1020" s="129"/>
      <c r="F1020" s="179"/>
      <c r="G1020" s="129"/>
      <c r="H1020" s="141"/>
      <c r="I1020" s="141"/>
      <c r="J1020" s="129"/>
      <c r="K1020" s="129"/>
      <c r="L1020" s="167"/>
      <c r="M1020" s="129"/>
      <c r="N1020" s="141"/>
      <c r="O1020" s="14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</row>
    <row r="1021" spans="1:27" ht="15">
      <c r="A1021" s="129"/>
      <c r="B1021" s="141"/>
      <c r="C1021" s="141"/>
      <c r="D1021" s="141"/>
      <c r="E1021" s="129"/>
      <c r="F1021" s="179"/>
      <c r="G1021" s="129"/>
      <c r="H1021" s="141"/>
      <c r="I1021" s="141"/>
      <c r="J1021" s="129"/>
      <c r="K1021" s="129"/>
      <c r="L1021" s="167"/>
      <c r="M1021" s="129"/>
      <c r="N1021" s="141"/>
      <c r="O1021" s="14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</row>
    <row r="1022" spans="1:27" ht="15">
      <c r="A1022" s="129"/>
      <c r="B1022" s="141"/>
      <c r="C1022" s="141"/>
      <c r="D1022" s="141"/>
      <c r="E1022" s="129"/>
      <c r="F1022" s="179"/>
      <c r="G1022" s="129"/>
      <c r="H1022" s="141"/>
      <c r="I1022" s="141"/>
      <c r="J1022" s="129"/>
      <c r="K1022" s="129"/>
      <c r="L1022" s="167"/>
      <c r="M1022" s="129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</row>
    <row r="1023" spans="1:27" ht="15">
      <c r="A1023" s="129"/>
      <c r="B1023" s="141"/>
      <c r="C1023" s="141"/>
      <c r="D1023" s="141"/>
      <c r="E1023" s="129"/>
      <c r="F1023" s="179"/>
      <c r="G1023" s="129"/>
      <c r="H1023" s="141"/>
      <c r="I1023" s="141"/>
      <c r="J1023" s="129"/>
      <c r="K1023" s="129"/>
      <c r="L1023" s="167"/>
      <c r="M1023" s="129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</row>
    <row r="1024" spans="1:27" ht="15">
      <c r="A1024" s="129"/>
      <c r="B1024" s="141"/>
      <c r="C1024" s="141"/>
      <c r="D1024" s="141"/>
      <c r="E1024" s="129"/>
      <c r="F1024" s="179"/>
      <c r="G1024" s="129"/>
      <c r="H1024" s="141"/>
      <c r="I1024" s="141"/>
      <c r="J1024" s="129"/>
      <c r="K1024" s="129"/>
      <c r="L1024" s="167"/>
      <c r="M1024" s="129"/>
      <c r="N1024" s="141"/>
      <c r="O1024" s="14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</row>
    <row r="1025" spans="1:27" ht="15">
      <c r="A1025" s="129"/>
      <c r="B1025" s="141"/>
      <c r="C1025" s="141"/>
      <c r="D1025" s="141"/>
      <c r="E1025" s="129"/>
      <c r="F1025" s="179"/>
      <c r="G1025" s="129"/>
      <c r="H1025" s="141"/>
      <c r="I1025" s="141"/>
      <c r="J1025" s="129"/>
      <c r="K1025" s="129"/>
      <c r="L1025" s="167"/>
      <c r="M1025" s="129"/>
      <c r="N1025" s="141"/>
      <c r="O1025" s="141"/>
      <c r="P1025" s="141"/>
      <c r="Q1025" s="141"/>
      <c r="R1025" s="141"/>
      <c r="S1025" s="141"/>
      <c r="T1025" s="141"/>
      <c r="U1025" s="141"/>
      <c r="V1025" s="141"/>
      <c r="W1025" s="141"/>
      <c r="X1025" s="141"/>
      <c r="Y1025" s="141"/>
      <c r="Z1025" s="141"/>
      <c r="AA1025" s="141"/>
    </row>
    <row r="1026" spans="1:27" ht="15">
      <c r="A1026" s="129"/>
      <c r="B1026" s="141"/>
      <c r="C1026" s="141"/>
      <c r="D1026" s="141"/>
      <c r="E1026" s="129"/>
      <c r="F1026" s="179"/>
      <c r="G1026" s="129"/>
      <c r="H1026" s="141"/>
      <c r="I1026" s="141"/>
      <c r="J1026" s="129"/>
      <c r="K1026" s="129"/>
      <c r="L1026" s="167"/>
      <c r="M1026" s="129"/>
      <c r="N1026" s="141"/>
      <c r="O1026" s="141"/>
      <c r="P1026" s="141"/>
      <c r="Q1026" s="141"/>
      <c r="R1026" s="141"/>
      <c r="S1026" s="141"/>
      <c r="T1026" s="141"/>
      <c r="U1026" s="141"/>
      <c r="V1026" s="141"/>
      <c r="W1026" s="141"/>
      <c r="X1026" s="141"/>
      <c r="Y1026" s="141"/>
      <c r="Z1026" s="141"/>
      <c r="AA1026" s="141"/>
    </row>
    <row r="1027" spans="1:27" ht="15">
      <c r="A1027" s="129"/>
      <c r="B1027" s="141"/>
      <c r="C1027" s="141"/>
      <c r="D1027" s="141"/>
      <c r="E1027" s="129"/>
      <c r="F1027" s="179"/>
      <c r="G1027" s="129"/>
      <c r="H1027" s="141"/>
      <c r="I1027" s="141"/>
      <c r="J1027" s="129"/>
      <c r="K1027" s="129"/>
      <c r="L1027" s="167"/>
      <c r="M1027" s="129"/>
      <c r="N1027" s="141"/>
      <c r="O1027" s="141"/>
      <c r="P1027" s="141"/>
      <c r="Q1027" s="141"/>
      <c r="R1027" s="141"/>
      <c r="S1027" s="141"/>
      <c r="T1027" s="141"/>
      <c r="U1027" s="141"/>
      <c r="V1027" s="141"/>
      <c r="W1027" s="141"/>
      <c r="X1027" s="141"/>
      <c r="Y1027" s="141"/>
      <c r="Z1027" s="141"/>
      <c r="AA1027" s="141"/>
    </row>
    <row r="1028" spans="1:27" ht="15">
      <c r="A1028" s="129"/>
      <c r="B1028" s="141"/>
      <c r="C1028" s="141"/>
      <c r="D1028" s="141"/>
      <c r="E1028" s="129"/>
      <c r="F1028" s="179"/>
      <c r="G1028" s="129"/>
      <c r="H1028" s="141"/>
      <c r="I1028" s="141"/>
      <c r="J1028" s="129"/>
      <c r="K1028" s="129"/>
      <c r="L1028" s="167"/>
      <c r="M1028" s="129"/>
      <c r="N1028" s="141"/>
      <c r="O1028" s="141"/>
      <c r="P1028" s="141"/>
      <c r="Q1028" s="141"/>
      <c r="R1028" s="141"/>
      <c r="S1028" s="141"/>
      <c r="T1028" s="141"/>
      <c r="U1028" s="141"/>
      <c r="V1028" s="141"/>
      <c r="W1028" s="141"/>
      <c r="X1028" s="141"/>
      <c r="Y1028" s="141"/>
      <c r="Z1028" s="141"/>
      <c r="AA1028" s="141"/>
    </row>
    <row r="1029" spans="1:27" ht="15">
      <c r="A1029" s="129"/>
      <c r="B1029" s="141"/>
      <c r="C1029" s="141"/>
      <c r="D1029" s="141"/>
      <c r="E1029" s="129"/>
      <c r="F1029" s="179"/>
      <c r="G1029" s="129"/>
      <c r="H1029" s="141"/>
      <c r="I1029" s="141"/>
      <c r="J1029" s="129"/>
      <c r="K1029" s="129"/>
      <c r="L1029" s="167"/>
      <c r="M1029" s="129"/>
      <c r="N1029" s="141"/>
      <c r="O1029" s="141"/>
      <c r="P1029" s="141"/>
      <c r="Q1029" s="141"/>
      <c r="R1029" s="141"/>
      <c r="S1029" s="141"/>
      <c r="T1029" s="141"/>
      <c r="U1029" s="141"/>
      <c r="V1029" s="141"/>
      <c r="W1029" s="141"/>
      <c r="X1029" s="141"/>
      <c r="Y1029" s="141"/>
      <c r="Z1029" s="141"/>
      <c r="AA1029" s="141"/>
    </row>
    <row r="1030" spans="1:27" ht="15">
      <c r="A1030" s="129"/>
      <c r="B1030" s="141"/>
      <c r="C1030" s="141"/>
      <c r="D1030" s="141"/>
      <c r="E1030" s="129"/>
      <c r="F1030" s="179"/>
      <c r="G1030" s="129"/>
      <c r="H1030" s="141"/>
      <c r="I1030" s="141"/>
      <c r="J1030" s="129"/>
      <c r="K1030" s="129"/>
      <c r="L1030" s="167"/>
      <c r="M1030" s="129"/>
      <c r="N1030" s="141"/>
      <c r="O1030" s="141"/>
      <c r="P1030" s="141"/>
      <c r="Q1030" s="141"/>
      <c r="R1030" s="141"/>
      <c r="S1030" s="141"/>
      <c r="T1030" s="141"/>
      <c r="U1030" s="141"/>
      <c r="V1030" s="141"/>
      <c r="W1030" s="141"/>
      <c r="X1030" s="141"/>
      <c r="Y1030" s="141"/>
      <c r="Z1030" s="141"/>
      <c r="AA1030" s="141"/>
    </row>
    <row r="1031" spans="1:27" ht="15">
      <c r="A1031" s="129"/>
      <c r="B1031" s="141"/>
      <c r="C1031" s="141"/>
      <c r="D1031" s="141"/>
      <c r="E1031" s="129"/>
      <c r="F1031" s="179"/>
      <c r="G1031" s="129"/>
      <c r="H1031" s="141"/>
      <c r="I1031" s="141"/>
      <c r="J1031" s="129"/>
      <c r="K1031" s="129"/>
      <c r="L1031" s="167"/>
      <c r="M1031" s="129"/>
      <c r="N1031" s="141"/>
      <c r="O1031" s="141"/>
      <c r="P1031" s="141"/>
      <c r="Q1031" s="141"/>
      <c r="R1031" s="141"/>
      <c r="S1031" s="141"/>
      <c r="T1031" s="141"/>
      <c r="U1031" s="141"/>
      <c r="V1031" s="141"/>
      <c r="W1031" s="141"/>
      <c r="X1031" s="141"/>
      <c r="Y1031" s="141"/>
      <c r="Z1031" s="141"/>
      <c r="AA1031" s="141"/>
    </row>
    <row r="1032" spans="1:27" ht="15">
      <c r="A1032" s="129"/>
      <c r="B1032" s="141"/>
      <c r="C1032" s="141"/>
      <c r="D1032" s="141"/>
      <c r="E1032" s="129"/>
      <c r="F1032" s="179"/>
      <c r="G1032" s="129"/>
      <c r="H1032" s="141"/>
      <c r="I1032" s="141"/>
      <c r="J1032" s="129"/>
      <c r="K1032" s="129"/>
      <c r="L1032" s="167"/>
      <c r="M1032" s="129"/>
      <c r="N1032" s="141"/>
      <c r="O1032" s="141"/>
      <c r="P1032" s="141"/>
      <c r="Q1032" s="141"/>
      <c r="R1032" s="141"/>
      <c r="S1032" s="141"/>
      <c r="T1032" s="141"/>
      <c r="U1032" s="141"/>
      <c r="V1032" s="141"/>
      <c r="W1032" s="141"/>
      <c r="X1032" s="141"/>
      <c r="Y1032" s="141"/>
      <c r="Z1032" s="141"/>
      <c r="AA1032" s="141"/>
    </row>
    <row r="1033" spans="1:27" ht="15">
      <c r="A1033" s="129"/>
      <c r="B1033" s="141"/>
      <c r="C1033" s="141"/>
      <c r="D1033" s="141"/>
      <c r="E1033" s="129"/>
      <c r="F1033" s="179"/>
      <c r="G1033" s="129"/>
      <c r="H1033" s="141"/>
      <c r="I1033" s="141"/>
      <c r="J1033" s="129"/>
      <c r="K1033" s="129"/>
      <c r="L1033" s="167"/>
      <c r="M1033" s="129"/>
      <c r="N1033" s="141"/>
      <c r="O1033" s="141"/>
      <c r="P1033" s="141"/>
      <c r="Q1033" s="141"/>
      <c r="R1033" s="141"/>
      <c r="S1033" s="141"/>
      <c r="T1033" s="141"/>
      <c r="U1033" s="141"/>
      <c r="V1033" s="141"/>
      <c r="W1033" s="141"/>
      <c r="X1033" s="141"/>
      <c r="Y1033" s="141"/>
      <c r="Z1033" s="141"/>
      <c r="AA1033" s="141"/>
    </row>
    <row r="1034" spans="1:27" ht="15">
      <c r="A1034" s="129"/>
      <c r="B1034" s="141"/>
      <c r="C1034" s="141"/>
      <c r="D1034" s="141"/>
      <c r="E1034" s="129"/>
      <c r="F1034" s="179"/>
      <c r="G1034" s="129"/>
      <c r="H1034" s="141"/>
      <c r="I1034" s="141"/>
      <c r="J1034" s="129"/>
      <c r="K1034" s="129"/>
      <c r="L1034" s="167"/>
      <c r="M1034" s="129"/>
      <c r="N1034" s="141"/>
      <c r="O1034" s="141"/>
      <c r="P1034" s="141"/>
      <c r="Q1034" s="141"/>
      <c r="R1034" s="141"/>
      <c r="S1034" s="141"/>
      <c r="T1034" s="141"/>
      <c r="U1034" s="141"/>
      <c r="V1034" s="141"/>
      <c r="W1034" s="141"/>
      <c r="X1034" s="141"/>
      <c r="Y1034" s="141"/>
      <c r="Z1034" s="141"/>
      <c r="AA1034" s="141"/>
    </row>
    <row r="1035" spans="1:27" ht="15">
      <c r="A1035" s="129"/>
      <c r="B1035" s="141"/>
      <c r="C1035" s="141"/>
      <c r="D1035" s="141"/>
      <c r="E1035" s="129"/>
      <c r="F1035" s="179"/>
      <c r="G1035" s="129"/>
      <c r="H1035" s="141"/>
      <c r="I1035" s="141"/>
      <c r="J1035" s="129"/>
      <c r="K1035" s="129"/>
      <c r="L1035" s="167"/>
      <c r="M1035" s="129"/>
      <c r="N1035" s="141"/>
      <c r="O1035" s="141"/>
      <c r="P1035" s="141"/>
      <c r="Q1035" s="141"/>
      <c r="R1035" s="141"/>
      <c r="S1035" s="141"/>
      <c r="T1035" s="141"/>
      <c r="U1035" s="141"/>
      <c r="V1035" s="141"/>
      <c r="W1035" s="141"/>
      <c r="X1035" s="141"/>
      <c r="Y1035" s="141"/>
      <c r="Z1035" s="141"/>
      <c r="AA1035" s="141"/>
    </row>
    <row r="1036" spans="1:27" ht="15">
      <c r="A1036" s="129"/>
      <c r="B1036" s="141"/>
      <c r="C1036" s="141"/>
      <c r="D1036" s="141"/>
      <c r="E1036" s="129"/>
      <c r="F1036" s="179"/>
      <c r="G1036" s="129"/>
      <c r="H1036" s="141"/>
      <c r="I1036" s="141"/>
      <c r="J1036" s="129"/>
      <c r="K1036" s="129"/>
      <c r="L1036" s="167"/>
      <c r="M1036" s="129"/>
      <c r="N1036" s="141"/>
      <c r="O1036" s="141"/>
      <c r="P1036" s="141"/>
      <c r="Q1036" s="141"/>
      <c r="R1036" s="141"/>
      <c r="S1036" s="141"/>
      <c r="T1036" s="141"/>
      <c r="U1036" s="141"/>
      <c r="V1036" s="141"/>
      <c r="W1036" s="141"/>
      <c r="X1036" s="141"/>
      <c r="Y1036" s="141"/>
      <c r="Z1036" s="141"/>
      <c r="AA1036" s="141"/>
    </row>
    <row r="1037" spans="1:27" ht="15">
      <c r="A1037" s="129"/>
      <c r="B1037" s="141"/>
      <c r="C1037" s="141"/>
      <c r="D1037" s="141"/>
      <c r="E1037" s="129"/>
      <c r="F1037" s="179"/>
      <c r="G1037" s="129"/>
      <c r="H1037" s="141"/>
      <c r="I1037" s="141"/>
      <c r="J1037" s="129"/>
      <c r="K1037" s="129"/>
      <c r="L1037" s="167"/>
      <c r="M1037" s="129"/>
      <c r="N1037" s="141"/>
      <c r="O1037" s="141"/>
      <c r="P1037" s="141"/>
      <c r="Q1037" s="141"/>
      <c r="R1037" s="141"/>
      <c r="S1037" s="141"/>
      <c r="T1037" s="141"/>
      <c r="U1037" s="141"/>
      <c r="V1037" s="141"/>
      <c r="W1037" s="141"/>
      <c r="X1037" s="141"/>
      <c r="Y1037" s="141"/>
      <c r="Z1037" s="141"/>
      <c r="AA1037" s="141"/>
    </row>
    <row r="1038" spans="1:27" ht="15">
      <c r="A1038" s="129"/>
      <c r="B1038" s="141"/>
      <c r="C1038" s="141"/>
      <c r="D1038" s="141"/>
      <c r="E1038" s="129"/>
      <c r="F1038" s="179"/>
      <c r="G1038" s="129"/>
      <c r="H1038" s="141"/>
      <c r="I1038" s="141"/>
      <c r="J1038" s="129"/>
      <c r="K1038" s="129"/>
      <c r="L1038" s="167"/>
      <c r="M1038" s="129"/>
      <c r="N1038" s="141"/>
      <c r="O1038" s="141"/>
      <c r="P1038" s="141"/>
      <c r="Q1038" s="141"/>
      <c r="R1038" s="141"/>
      <c r="S1038" s="141"/>
      <c r="T1038" s="141"/>
      <c r="U1038" s="141"/>
      <c r="V1038" s="141"/>
      <c r="W1038" s="141"/>
      <c r="X1038" s="141"/>
      <c r="Y1038" s="141"/>
      <c r="Z1038" s="141"/>
      <c r="AA1038" s="141"/>
    </row>
    <row r="1039" spans="1:27" ht="15">
      <c r="A1039" s="129"/>
      <c r="B1039" s="141"/>
      <c r="C1039" s="141"/>
      <c r="D1039" s="141"/>
      <c r="E1039" s="129"/>
      <c r="F1039" s="179"/>
      <c r="G1039" s="129"/>
      <c r="H1039" s="141"/>
      <c r="I1039" s="141"/>
      <c r="J1039" s="129"/>
      <c r="K1039" s="129"/>
      <c r="L1039" s="167"/>
      <c r="M1039" s="129"/>
      <c r="N1039" s="141"/>
      <c r="O1039" s="141"/>
      <c r="P1039" s="141"/>
      <c r="Q1039" s="141"/>
      <c r="R1039" s="141"/>
      <c r="S1039" s="141"/>
      <c r="T1039" s="141"/>
      <c r="U1039" s="141"/>
      <c r="V1039" s="141"/>
      <c r="W1039" s="141"/>
      <c r="X1039" s="141"/>
      <c r="Y1039" s="141"/>
      <c r="Z1039" s="141"/>
      <c r="AA1039" s="141"/>
    </row>
    <row r="1040" spans="1:27" ht="15">
      <c r="A1040" s="129"/>
      <c r="B1040" s="141"/>
      <c r="C1040" s="141"/>
      <c r="D1040" s="141"/>
      <c r="E1040" s="129"/>
      <c r="F1040" s="179"/>
      <c r="G1040" s="129"/>
      <c r="H1040" s="141"/>
      <c r="I1040" s="141"/>
      <c r="J1040" s="129"/>
      <c r="K1040" s="129"/>
      <c r="L1040" s="167"/>
      <c r="M1040" s="129"/>
      <c r="N1040" s="141"/>
      <c r="O1040" s="141"/>
      <c r="P1040" s="141"/>
      <c r="Q1040" s="141"/>
      <c r="R1040" s="141"/>
      <c r="S1040" s="141"/>
      <c r="T1040" s="141"/>
      <c r="U1040" s="141"/>
      <c r="V1040" s="141"/>
      <c r="W1040" s="141"/>
      <c r="X1040" s="141"/>
      <c r="Y1040" s="141"/>
      <c r="Z1040" s="141"/>
      <c r="AA1040" s="141"/>
    </row>
    <row r="1041" spans="1:27" ht="15">
      <c r="A1041" s="129"/>
      <c r="B1041" s="141"/>
      <c r="C1041" s="141"/>
      <c r="D1041" s="141"/>
      <c r="E1041" s="129"/>
      <c r="F1041" s="179"/>
      <c r="G1041" s="129"/>
      <c r="H1041" s="141"/>
      <c r="I1041" s="141"/>
      <c r="J1041" s="129"/>
      <c r="K1041" s="129"/>
      <c r="L1041" s="167"/>
      <c r="M1041" s="129"/>
      <c r="N1041" s="141"/>
      <c r="O1041" s="141"/>
      <c r="P1041" s="141"/>
      <c r="Q1041" s="141"/>
      <c r="R1041" s="141"/>
      <c r="S1041" s="141"/>
      <c r="T1041" s="141"/>
      <c r="U1041" s="141"/>
      <c r="V1041" s="141"/>
      <c r="W1041" s="141"/>
      <c r="X1041" s="141"/>
      <c r="Y1041" s="141"/>
      <c r="Z1041" s="141"/>
      <c r="AA1041" s="141"/>
    </row>
    <row r="1042" spans="1:27" ht="15">
      <c r="A1042" s="129"/>
      <c r="B1042" s="141"/>
      <c r="C1042" s="141"/>
      <c r="D1042" s="141"/>
      <c r="E1042" s="129"/>
      <c r="F1042" s="179"/>
      <c r="G1042" s="129"/>
      <c r="H1042" s="141"/>
      <c r="I1042" s="141"/>
      <c r="J1042" s="129"/>
      <c r="K1042" s="129"/>
      <c r="L1042" s="167"/>
      <c r="M1042" s="129"/>
      <c r="N1042" s="141"/>
      <c r="O1042" s="141"/>
      <c r="P1042" s="141"/>
      <c r="Q1042" s="141"/>
      <c r="R1042" s="141"/>
      <c r="S1042" s="141"/>
      <c r="T1042" s="141"/>
      <c r="U1042" s="141"/>
      <c r="V1042" s="141"/>
      <c r="W1042" s="141"/>
      <c r="X1042" s="141"/>
      <c r="Y1042" s="141"/>
      <c r="Z1042" s="141"/>
      <c r="AA1042" s="141"/>
    </row>
    <row r="1043" spans="1:27" ht="15">
      <c r="A1043" s="129"/>
      <c r="B1043" s="141"/>
      <c r="C1043" s="141"/>
      <c r="D1043" s="141"/>
      <c r="E1043" s="129"/>
      <c r="F1043" s="179"/>
      <c r="G1043" s="129"/>
      <c r="H1043" s="141"/>
      <c r="I1043" s="141"/>
      <c r="J1043" s="129"/>
      <c r="K1043" s="129"/>
      <c r="L1043" s="167"/>
      <c r="M1043" s="129"/>
      <c r="N1043" s="141"/>
      <c r="O1043" s="141"/>
      <c r="P1043" s="141"/>
      <c r="Q1043" s="141"/>
      <c r="R1043" s="141"/>
      <c r="S1043" s="141"/>
      <c r="T1043" s="141"/>
      <c r="U1043" s="141"/>
      <c r="V1043" s="141"/>
      <c r="W1043" s="141"/>
      <c r="X1043" s="141"/>
      <c r="Y1043" s="141"/>
      <c r="Z1043" s="141"/>
      <c r="AA1043" s="141"/>
    </row>
    <row r="1044" spans="1:27" ht="15">
      <c r="A1044" s="129"/>
      <c r="B1044" s="141"/>
      <c r="C1044" s="141"/>
      <c r="D1044" s="141"/>
      <c r="E1044" s="129"/>
      <c r="F1044" s="179"/>
      <c r="G1044" s="129"/>
      <c r="H1044" s="141"/>
      <c r="I1044" s="141"/>
      <c r="J1044" s="129"/>
      <c r="K1044" s="129"/>
      <c r="L1044" s="167"/>
      <c r="M1044" s="129"/>
      <c r="N1044" s="141"/>
      <c r="O1044" s="141"/>
      <c r="P1044" s="141"/>
      <c r="Q1044" s="141"/>
      <c r="R1044" s="141"/>
      <c r="S1044" s="141"/>
      <c r="T1044" s="141"/>
      <c r="U1044" s="141"/>
      <c r="V1044" s="141"/>
      <c r="W1044" s="141"/>
      <c r="X1044" s="141"/>
      <c r="Y1044" s="141"/>
      <c r="Z1044" s="141"/>
      <c r="AA1044" s="141"/>
    </row>
    <row r="1045" spans="1:27" ht="15">
      <c r="A1045" s="129"/>
      <c r="B1045" s="141"/>
      <c r="C1045" s="141"/>
      <c r="D1045" s="141"/>
      <c r="E1045" s="129"/>
      <c r="F1045" s="179"/>
      <c r="G1045" s="129"/>
      <c r="H1045" s="141"/>
      <c r="I1045" s="141"/>
      <c r="J1045" s="129"/>
      <c r="K1045" s="129"/>
      <c r="L1045" s="167"/>
      <c r="M1045" s="129"/>
      <c r="N1045" s="141"/>
      <c r="O1045" s="141"/>
      <c r="P1045" s="141"/>
      <c r="Q1045" s="141"/>
      <c r="R1045" s="141"/>
      <c r="S1045" s="141"/>
      <c r="T1045" s="141"/>
      <c r="U1045" s="141"/>
      <c r="V1045" s="141"/>
      <c r="W1045" s="141"/>
      <c r="X1045" s="141"/>
      <c r="Y1045" s="141"/>
      <c r="Z1045" s="141"/>
      <c r="AA1045" s="141"/>
    </row>
    <row r="1046" spans="1:27" ht="15">
      <c r="A1046" s="129"/>
      <c r="B1046" s="141"/>
      <c r="C1046" s="141"/>
      <c r="D1046" s="141"/>
      <c r="E1046" s="129"/>
      <c r="F1046" s="179"/>
      <c r="G1046" s="129"/>
      <c r="H1046" s="141"/>
      <c r="I1046" s="141"/>
      <c r="J1046" s="129"/>
      <c r="K1046" s="129"/>
      <c r="L1046" s="167"/>
      <c r="M1046" s="129"/>
      <c r="N1046" s="141"/>
      <c r="O1046" s="141"/>
      <c r="P1046" s="141"/>
      <c r="Q1046" s="141"/>
      <c r="R1046" s="141"/>
      <c r="S1046" s="141"/>
      <c r="T1046" s="141"/>
      <c r="U1046" s="141"/>
      <c r="V1046" s="141"/>
      <c r="W1046" s="141"/>
      <c r="X1046" s="141"/>
      <c r="Y1046" s="141"/>
      <c r="Z1046" s="141"/>
      <c r="AA1046" s="141"/>
    </row>
    <row r="1047" spans="1:27" ht="15">
      <c r="A1047" s="129"/>
      <c r="B1047" s="141"/>
      <c r="C1047" s="141"/>
      <c r="D1047" s="141"/>
      <c r="E1047" s="129"/>
      <c r="F1047" s="179"/>
      <c r="G1047" s="129"/>
      <c r="H1047" s="141"/>
      <c r="I1047" s="141"/>
      <c r="J1047" s="129"/>
      <c r="K1047" s="129"/>
      <c r="L1047" s="167"/>
      <c r="M1047" s="129"/>
      <c r="N1047" s="141"/>
      <c r="O1047" s="141"/>
      <c r="P1047" s="141"/>
      <c r="Q1047" s="141"/>
      <c r="R1047" s="141"/>
      <c r="S1047" s="141"/>
      <c r="T1047" s="141"/>
      <c r="U1047" s="141"/>
      <c r="V1047" s="141"/>
      <c r="W1047" s="141"/>
      <c r="X1047" s="141"/>
      <c r="Y1047" s="141"/>
      <c r="Z1047" s="141"/>
      <c r="AA1047" s="141"/>
    </row>
    <row r="1048" spans="1:27" ht="15">
      <c r="A1048" s="129"/>
      <c r="B1048" s="141"/>
      <c r="C1048" s="141"/>
      <c r="D1048" s="141"/>
      <c r="E1048" s="129"/>
      <c r="F1048" s="179"/>
      <c r="G1048" s="129"/>
      <c r="H1048" s="141"/>
      <c r="I1048" s="141"/>
      <c r="J1048" s="129"/>
      <c r="K1048" s="129"/>
      <c r="L1048" s="167"/>
      <c r="M1048" s="129"/>
      <c r="N1048" s="141"/>
      <c r="O1048" s="141"/>
      <c r="P1048" s="141"/>
      <c r="Q1048" s="141"/>
      <c r="R1048" s="141"/>
      <c r="S1048" s="141"/>
      <c r="T1048" s="141"/>
      <c r="U1048" s="141"/>
      <c r="V1048" s="141"/>
      <c r="W1048" s="141"/>
      <c r="X1048" s="141"/>
      <c r="Y1048" s="141"/>
      <c r="Z1048" s="141"/>
      <c r="AA1048" s="141"/>
    </row>
    <row r="1049" spans="1:27" ht="15">
      <c r="A1049" s="129"/>
      <c r="B1049" s="141"/>
      <c r="C1049" s="141"/>
      <c r="D1049" s="141"/>
      <c r="E1049" s="129"/>
      <c r="F1049" s="179"/>
      <c r="G1049" s="129"/>
      <c r="H1049" s="141"/>
      <c r="I1049" s="141"/>
      <c r="J1049" s="129"/>
      <c r="K1049" s="129"/>
      <c r="L1049" s="167"/>
      <c r="M1049" s="129"/>
      <c r="N1049" s="141"/>
      <c r="O1049" s="141"/>
      <c r="P1049" s="141"/>
      <c r="Q1049" s="141"/>
      <c r="R1049" s="141"/>
      <c r="S1049" s="141"/>
      <c r="T1049" s="141"/>
      <c r="U1049" s="141"/>
      <c r="V1049" s="141"/>
      <c r="W1049" s="141"/>
      <c r="X1049" s="141"/>
      <c r="Y1049" s="141"/>
      <c r="Z1049" s="141"/>
      <c r="AA1049" s="141"/>
    </row>
    <row r="1050" spans="1:27" ht="15">
      <c r="A1050" s="129"/>
      <c r="B1050" s="141"/>
      <c r="C1050" s="141"/>
      <c r="D1050" s="141"/>
      <c r="E1050" s="129"/>
      <c r="F1050" s="179"/>
      <c r="G1050" s="129"/>
      <c r="H1050" s="141"/>
      <c r="I1050" s="141"/>
      <c r="J1050" s="129"/>
      <c r="K1050" s="129"/>
      <c r="L1050" s="167"/>
      <c r="M1050" s="129"/>
      <c r="N1050" s="141"/>
      <c r="O1050" s="141"/>
      <c r="P1050" s="141"/>
      <c r="Q1050" s="141"/>
      <c r="R1050" s="141"/>
      <c r="S1050" s="141"/>
      <c r="T1050" s="141"/>
      <c r="U1050" s="141"/>
      <c r="V1050" s="141"/>
      <c r="W1050" s="141"/>
      <c r="X1050" s="141"/>
      <c r="Y1050" s="141"/>
      <c r="Z1050" s="141"/>
      <c r="AA1050" s="141"/>
    </row>
    <row r="1051" spans="1:27" ht="15">
      <c r="A1051" s="129"/>
      <c r="B1051" s="141"/>
      <c r="C1051" s="141"/>
      <c r="D1051" s="141"/>
      <c r="E1051" s="129"/>
      <c r="F1051" s="179"/>
      <c r="G1051" s="129"/>
      <c r="H1051" s="141"/>
      <c r="I1051" s="141"/>
      <c r="J1051" s="129"/>
      <c r="K1051" s="129"/>
      <c r="L1051" s="167"/>
      <c r="M1051" s="129"/>
      <c r="N1051" s="141"/>
      <c r="O1051" s="141"/>
      <c r="P1051" s="141"/>
      <c r="Q1051" s="141"/>
      <c r="R1051" s="141"/>
      <c r="S1051" s="141"/>
      <c r="T1051" s="141"/>
      <c r="U1051" s="141"/>
      <c r="V1051" s="141"/>
      <c r="W1051" s="141"/>
      <c r="X1051" s="141"/>
      <c r="Y1051" s="141"/>
      <c r="Z1051" s="141"/>
      <c r="AA1051" s="141"/>
    </row>
    <row r="1052" spans="1:27" ht="15">
      <c r="A1052" s="129"/>
      <c r="B1052" s="141"/>
      <c r="C1052" s="141"/>
      <c r="D1052" s="141"/>
      <c r="E1052" s="129"/>
      <c r="F1052" s="179"/>
      <c r="G1052" s="129"/>
      <c r="H1052" s="141"/>
      <c r="I1052" s="141"/>
      <c r="J1052" s="129"/>
      <c r="K1052" s="129"/>
      <c r="L1052" s="167"/>
      <c r="M1052" s="129"/>
      <c r="N1052" s="141"/>
      <c r="O1052" s="141"/>
      <c r="P1052" s="141"/>
      <c r="Q1052" s="141"/>
      <c r="R1052" s="141"/>
      <c r="S1052" s="141"/>
      <c r="T1052" s="141"/>
      <c r="U1052" s="141"/>
      <c r="V1052" s="141"/>
      <c r="W1052" s="141"/>
      <c r="X1052" s="141"/>
      <c r="Y1052" s="141"/>
      <c r="Z1052" s="141"/>
      <c r="AA1052" s="141"/>
    </row>
    <row r="1053" spans="1:27" ht="15">
      <c r="A1053" s="129"/>
      <c r="B1053" s="141"/>
      <c r="C1053" s="141"/>
      <c r="D1053" s="141"/>
      <c r="E1053" s="129"/>
      <c r="F1053" s="179"/>
      <c r="G1053" s="129"/>
      <c r="H1053" s="141"/>
      <c r="I1053" s="141"/>
      <c r="J1053" s="129"/>
      <c r="K1053" s="129"/>
      <c r="L1053" s="167"/>
      <c r="M1053" s="129"/>
      <c r="N1053" s="141"/>
      <c r="O1053" s="141"/>
      <c r="P1053" s="141"/>
      <c r="Q1053" s="141"/>
      <c r="R1053" s="141"/>
      <c r="S1053" s="141"/>
      <c r="T1053" s="141"/>
      <c r="U1053" s="141"/>
      <c r="V1053" s="141"/>
      <c r="W1053" s="141"/>
      <c r="X1053" s="141"/>
      <c r="Y1053" s="141"/>
      <c r="Z1053" s="141"/>
      <c r="AA1053" s="141"/>
    </row>
    <row r="1054" spans="1:27" ht="15">
      <c r="A1054" s="129"/>
      <c r="B1054" s="141"/>
      <c r="C1054" s="141"/>
      <c r="D1054" s="141"/>
      <c r="E1054" s="129"/>
      <c r="F1054" s="179"/>
      <c r="G1054" s="129"/>
      <c r="H1054" s="141"/>
      <c r="I1054" s="141"/>
      <c r="J1054" s="129"/>
      <c r="K1054" s="129"/>
      <c r="L1054" s="167"/>
      <c r="M1054" s="129"/>
      <c r="N1054" s="141"/>
      <c r="O1054" s="141"/>
      <c r="P1054" s="141"/>
      <c r="Q1054" s="141"/>
      <c r="R1054" s="141"/>
      <c r="S1054" s="141"/>
      <c r="T1054" s="141"/>
      <c r="U1054" s="141"/>
      <c r="V1054" s="141"/>
      <c r="W1054" s="141"/>
      <c r="X1054" s="141"/>
      <c r="Y1054" s="141"/>
      <c r="Z1054" s="141"/>
      <c r="AA1054" s="141"/>
    </row>
    <row r="1055" spans="1:27" ht="15">
      <c r="A1055" s="129"/>
      <c r="B1055" s="141"/>
      <c r="C1055" s="141"/>
      <c r="D1055" s="141"/>
      <c r="E1055" s="129"/>
      <c r="F1055" s="179"/>
      <c r="G1055" s="129"/>
      <c r="H1055" s="141"/>
      <c r="I1055" s="141"/>
      <c r="J1055" s="129"/>
      <c r="K1055" s="129"/>
      <c r="L1055" s="167"/>
      <c r="M1055" s="129"/>
      <c r="N1055" s="141"/>
      <c r="O1055" s="141"/>
      <c r="P1055" s="141"/>
      <c r="Q1055" s="141"/>
      <c r="R1055" s="141"/>
      <c r="S1055" s="141"/>
      <c r="T1055" s="141"/>
      <c r="U1055" s="141"/>
      <c r="V1055" s="141"/>
      <c r="W1055" s="141"/>
      <c r="X1055" s="141"/>
      <c r="Y1055" s="141"/>
      <c r="Z1055" s="141"/>
      <c r="AA1055" s="141"/>
    </row>
    <row r="1056" spans="1:27" ht="15">
      <c r="A1056" s="129"/>
      <c r="B1056" s="141"/>
      <c r="C1056" s="141"/>
      <c r="D1056" s="141"/>
      <c r="E1056" s="129"/>
      <c r="F1056" s="179"/>
      <c r="G1056" s="129"/>
      <c r="H1056" s="141"/>
      <c r="I1056" s="141"/>
      <c r="J1056" s="129"/>
      <c r="K1056" s="129"/>
      <c r="L1056" s="167"/>
      <c r="M1056" s="129"/>
      <c r="N1056" s="141"/>
      <c r="O1056" s="141"/>
      <c r="P1056" s="141"/>
      <c r="Q1056" s="141"/>
      <c r="R1056" s="141"/>
      <c r="S1056" s="141"/>
      <c r="T1056" s="141"/>
      <c r="U1056" s="141"/>
      <c r="V1056" s="141"/>
      <c r="W1056" s="141"/>
      <c r="X1056" s="141"/>
      <c r="Y1056" s="141"/>
      <c r="Z1056" s="141"/>
      <c r="AA1056" s="141"/>
    </row>
    <row r="1057" spans="1:27" ht="15">
      <c r="A1057" s="129"/>
      <c r="B1057" s="141"/>
      <c r="C1057" s="141"/>
      <c r="D1057" s="141"/>
      <c r="E1057" s="129"/>
      <c r="F1057" s="179"/>
      <c r="G1057" s="129"/>
      <c r="H1057" s="141"/>
      <c r="I1057" s="141"/>
      <c r="J1057" s="129"/>
      <c r="K1057" s="129"/>
      <c r="L1057" s="167"/>
      <c r="M1057" s="129"/>
      <c r="N1057" s="141"/>
      <c r="O1057" s="141"/>
      <c r="P1057" s="141"/>
      <c r="Q1057" s="141"/>
      <c r="R1057" s="141"/>
      <c r="S1057" s="141"/>
      <c r="T1057" s="141"/>
      <c r="U1057" s="141"/>
      <c r="V1057" s="141"/>
      <c r="W1057" s="141"/>
      <c r="X1057" s="141"/>
      <c r="Y1057" s="141"/>
      <c r="Z1057" s="141"/>
      <c r="AA1057" s="141"/>
    </row>
    <row r="1058" spans="1:27" ht="15">
      <c r="A1058" s="129"/>
      <c r="B1058" s="141"/>
      <c r="C1058" s="141"/>
      <c r="D1058" s="141"/>
      <c r="E1058" s="129"/>
      <c r="F1058" s="179"/>
      <c r="G1058" s="129"/>
      <c r="H1058" s="141"/>
      <c r="I1058" s="141"/>
      <c r="J1058" s="129"/>
      <c r="K1058" s="129"/>
      <c r="L1058" s="167"/>
      <c r="M1058" s="129"/>
      <c r="N1058" s="141"/>
      <c r="O1058" s="141"/>
      <c r="P1058" s="141"/>
      <c r="Q1058" s="141"/>
      <c r="R1058" s="141"/>
      <c r="S1058" s="141"/>
      <c r="T1058" s="141"/>
      <c r="U1058" s="141"/>
      <c r="V1058" s="141"/>
      <c r="W1058" s="141"/>
      <c r="X1058" s="141"/>
      <c r="Y1058" s="141"/>
      <c r="Z1058" s="141"/>
      <c r="AA1058" s="141"/>
    </row>
    <row r="1059" spans="1:27" ht="15">
      <c r="A1059" s="129"/>
      <c r="B1059" s="141"/>
      <c r="C1059" s="141"/>
      <c r="D1059" s="141"/>
      <c r="E1059" s="129"/>
      <c r="F1059" s="179"/>
      <c r="G1059" s="129"/>
      <c r="H1059" s="141"/>
      <c r="I1059" s="141"/>
      <c r="J1059" s="129"/>
      <c r="K1059" s="129"/>
      <c r="L1059" s="167"/>
      <c r="M1059" s="129"/>
      <c r="N1059" s="141"/>
      <c r="O1059" s="141"/>
      <c r="P1059" s="141"/>
      <c r="Q1059" s="141"/>
      <c r="R1059" s="141"/>
      <c r="S1059" s="141"/>
      <c r="T1059" s="141"/>
      <c r="U1059" s="141"/>
      <c r="V1059" s="141"/>
      <c r="W1059" s="141"/>
      <c r="X1059" s="141"/>
      <c r="Y1059" s="141"/>
      <c r="Z1059" s="141"/>
      <c r="AA1059" s="141"/>
    </row>
    <row r="1060" spans="1:27" ht="15">
      <c r="A1060" s="129"/>
      <c r="B1060" s="141"/>
      <c r="C1060" s="141"/>
      <c r="D1060" s="141"/>
      <c r="E1060" s="129"/>
      <c r="F1060" s="179"/>
      <c r="G1060" s="129"/>
      <c r="H1060" s="141"/>
      <c r="I1060" s="141"/>
      <c r="J1060" s="129"/>
      <c r="K1060" s="129"/>
      <c r="L1060" s="167"/>
      <c r="M1060" s="129"/>
      <c r="N1060" s="141"/>
      <c r="O1060" s="141"/>
      <c r="P1060" s="141"/>
      <c r="Q1060" s="141"/>
      <c r="R1060" s="141"/>
      <c r="S1060" s="141"/>
      <c r="T1060" s="141"/>
      <c r="U1060" s="141"/>
      <c r="V1060" s="141"/>
      <c r="W1060" s="141"/>
      <c r="X1060" s="141"/>
      <c r="Y1060" s="141"/>
      <c r="Z1060" s="141"/>
      <c r="AA1060" s="141"/>
    </row>
    <row r="1061" spans="1:27" ht="15">
      <c r="A1061" s="129"/>
      <c r="B1061" s="141"/>
      <c r="C1061" s="141"/>
      <c r="D1061" s="141"/>
      <c r="E1061" s="129"/>
      <c r="F1061" s="179"/>
      <c r="G1061" s="129"/>
      <c r="H1061" s="141"/>
      <c r="I1061" s="141"/>
      <c r="J1061" s="129"/>
      <c r="K1061" s="129"/>
      <c r="L1061" s="167"/>
      <c r="M1061" s="129"/>
      <c r="N1061" s="141"/>
      <c r="O1061" s="141"/>
      <c r="P1061" s="141"/>
      <c r="Q1061" s="141"/>
      <c r="R1061" s="141"/>
      <c r="S1061" s="141"/>
      <c r="T1061" s="141"/>
      <c r="U1061" s="141"/>
      <c r="V1061" s="141"/>
      <c r="W1061" s="141"/>
      <c r="X1061" s="141"/>
      <c r="Y1061" s="141"/>
      <c r="Z1061" s="141"/>
      <c r="AA1061" s="141"/>
    </row>
    <row r="1062" spans="1:27" ht="15">
      <c r="A1062" s="129"/>
      <c r="B1062" s="141"/>
      <c r="C1062" s="141"/>
      <c r="D1062" s="141"/>
      <c r="E1062" s="129"/>
      <c r="F1062" s="179"/>
      <c r="G1062" s="129"/>
      <c r="H1062" s="141"/>
      <c r="I1062" s="141"/>
      <c r="J1062" s="129"/>
      <c r="K1062" s="129"/>
      <c r="L1062" s="167"/>
      <c r="M1062" s="129"/>
      <c r="N1062" s="141"/>
      <c r="O1062" s="141"/>
      <c r="P1062" s="141"/>
      <c r="Q1062" s="141"/>
      <c r="R1062" s="141"/>
      <c r="S1062" s="141"/>
      <c r="T1062" s="141"/>
      <c r="U1062" s="141"/>
      <c r="V1062" s="141"/>
      <c r="W1062" s="141"/>
      <c r="X1062" s="141"/>
      <c r="Y1062" s="141"/>
      <c r="Z1062" s="141"/>
      <c r="AA1062" s="141"/>
    </row>
    <row r="1063" spans="1:27" ht="15">
      <c r="A1063" s="129"/>
      <c r="B1063" s="141"/>
      <c r="C1063" s="141"/>
      <c r="D1063" s="141"/>
      <c r="E1063" s="129"/>
      <c r="F1063" s="179"/>
      <c r="G1063" s="129"/>
      <c r="H1063" s="141"/>
      <c r="I1063" s="141"/>
      <c r="J1063" s="129"/>
      <c r="K1063" s="129"/>
      <c r="L1063" s="167"/>
      <c r="M1063" s="129"/>
      <c r="N1063" s="141"/>
      <c r="O1063" s="141"/>
      <c r="P1063" s="141"/>
      <c r="Q1063" s="141"/>
      <c r="R1063" s="141"/>
      <c r="S1063" s="141"/>
      <c r="T1063" s="141"/>
      <c r="U1063" s="141"/>
      <c r="V1063" s="141"/>
      <c r="W1063" s="141"/>
      <c r="X1063" s="141"/>
      <c r="Y1063" s="141"/>
      <c r="Z1063" s="141"/>
      <c r="AA1063" s="141"/>
    </row>
    <row r="1064" spans="1:27" ht="15">
      <c r="A1064" s="129"/>
      <c r="B1064" s="141"/>
      <c r="C1064" s="141"/>
      <c r="D1064" s="141"/>
      <c r="E1064" s="129"/>
      <c r="F1064" s="179"/>
      <c r="G1064" s="129"/>
      <c r="H1064" s="141"/>
      <c r="I1064" s="141"/>
      <c r="J1064" s="129"/>
      <c r="K1064" s="129"/>
      <c r="L1064" s="167"/>
      <c r="M1064" s="129"/>
      <c r="N1064" s="141"/>
      <c r="O1064" s="141"/>
      <c r="P1064" s="141"/>
      <c r="Q1064" s="141"/>
      <c r="R1064" s="141"/>
      <c r="S1064" s="141"/>
      <c r="T1064" s="141"/>
      <c r="U1064" s="141"/>
      <c r="V1064" s="141"/>
      <c r="W1064" s="141"/>
      <c r="X1064" s="141"/>
      <c r="Y1064" s="141"/>
      <c r="Z1064" s="141"/>
      <c r="AA1064" s="141"/>
    </row>
    <row r="1065" spans="1:27" ht="15">
      <c r="A1065" s="129"/>
      <c r="B1065" s="141"/>
      <c r="C1065" s="141"/>
      <c r="D1065" s="141"/>
      <c r="E1065" s="129"/>
      <c r="F1065" s="179"/>
      <c r="G1065" s="129"/>
      <c r="H1065" s="141"/>
      <c r="I1065" s="141"/>
      <c r="J1065" s="129"/>
      <c r="K1065" s="129"/>
      <c r="L1065" s="167"/>
      <c r="M1065" s="129"/>
      <c r="N1065" s="141"/>
      <c r="O1065" s="141"/>
      <c r="P1065" s="141"/>
      <c r="Q1065" s="141"/>
      <c r="R1065" s="141"/>
      <c r="S1065" s="141"/>
      <c r="T1065" s="141"/>
      <c r="U1065" s="141"/>
      <c r="V1065" s="141"/>
      <c r="W1065" s="141"/>
      <c r="X1065" s="141"/>
      <c r="Y1065" s="141"/>
      <c r="Z1065" s="141"/>
      <c r="AA1065" s="141"/>
    </row>
    <row r="1066" spans="1:27" ht="15">
      <c r="A1066" s="129"/>
      <c r="B1066" s="141"/>
      <c r="C1066" s="141"/>
      <c r="D1066" s="141"/>
      <c r="E1066" s="129"/>
      <c r="F1066" s="179"/>
      <c r="G1066" s="129"/>
      <c r="H1066" s="141"/>
      <c r="I1066" s="141"/>
      <c r="J1066" s="129"/>
      <c r="K1066" s="129"/>
      <c r="L1066" s="167"/>
      <c r="M1066" s="129"/>
      <c r="N1066" s="141"/>
      <c r="O1066" s="141"/>
      <c r="P1066" s="141"/>
      <c r="Q1066" s="141"/>
      <c r="R1066" s="141"/>
      <c r="S1066" s="141"/>
      <c r="T1066" s="141"/>
      <c r="U1066" s="141"/>
      <c r="V1066" s="141"/>
      <c r="W1066" s="141"/>
      <c r="X1066" s="141"/>
      <c r="Y1066" s="141"/>
      <c r="Z1066" s="141"/>
      <c r="AA1066" s="141"/>
    </row>
    <row r="1067" spans="1:27" ht="15">
      <c r="A1067" s="129"/>
      <c r="B1067" s="141"/>
      <c r="C1067" s="141"/>
      <c r="D1067" s="141"/>
      <c r="E1067" s="129"/>
      <c r="F1067" s="179"/>
      <c r="G1067" s="129"/>
      <c r="H1067" s="141"/>
      <c r="I1067" s="141"/>
      <c r="J1067" s="129"/>
      <c r="K1067" s="129"/>
      <c r="L1067" s="167"/>
      <c r="M1067" s="129"/>
      <c r="N1067" s="141"/>
      <c r="O1067" s="141"/>
      <c r="P1067" s="141"/>
      <c r="Q1067" s="141"/>
      <c r="R1067" s="141"/>
      <c r="S1067" s="141"/>
      <c r="T1067" s="141"/>
      <c r="U1067" s="141"/>
      <c r="V1067" s="141"/>
      <c r="W1067" s="141"/>
      <c r="X1067" s="141"/>
      <c r="Y1067" s="141"/>
      <c r="Z1067" s="141"/>
      <c r="AA1067" s="141"/>
    </row>
    <row r="1068" spans="1:27" ht="15">
      <c r="A1068" s="129"/>
      <c r="B1068" s="141"/>
      <c r="C1068" s="141"/>
      <c r="D1068" s="141"/>
      <c r="E1068" s="129"/>
      <c r="F1068" s="179"/>
      <c r="G1068" s="129"/>
      <c r="H1068" s="141"/>
      <c r="I1068" s="141"/>
      <c r="J1068" s="129"/>
      <c r="K1068" s="129"/>
      <c r="L1068" s="167"/>
      <c r="M1068" s="129"/>
      <c r="N1068" s="141"/>
      <c r="O1068" s="141"/>
      <c r="P1068" s="141"/>
      <c r="Q1068" s="141"/>
      <c r="R1068" s="141"/>
      <c r="S1068" s="141"/>
      <c r="T1068" s="141"/>
      <c r="U1068" s="141"/>
      <c r="V1068" s="141"/>
      <c r="W1068" s="141"/>
      <c r="X1068" s="141"/>
      <c r="Y1068" s="141"/>
      <c r="Z1068" s="141"/>
      <c r="AA1068" s="141"/>
    </row>
    <row r="1069" spans="1:27" ht="15">
      <c r="A1069" s="129"/>
      <c r="B1069" s="141"/>
      <c r="C1069" s="141"/>
      <c r="D1069" s="141"/>
      <c r="E1069" s="129"/>
      <c r="F1069" s="179"/>
      <c r="G1069" s="129"/>
      <c r="H1069" s="141"/>
      <c r="I1069" s="141"/>
      <c r="J1069" s="129"/>
      <c r="K1069" s="129"/>
      <c r="L1069" s="167"/>
      <c r="M1069" s="129"/>
      <c r="N1069" s="141"/>
      <c r="O1069" s="141"/>
      <c r="P1069" s="141"/>
      <c r="Q1069" s="141"/>
      <c r="R1069" s="141"/>
      <c r="S1069" s="141"/>
      <c r="T1069" s="141"/>
      <c r="U1069" s="141"/>
      <c r="V1069" s="141"/>
      <c r="W1069" s="141"/>
      <c r="X1069" s="141"/>
      <c r="Y1069" s="141"/>
      <c r="Z1069" s="141"/>
      <c r="AA1069" s="141"/>
    </row>
    <row r="1070" spans="1:27" ht="15">
      <c r="A1070" s="129"/>
      <c r="B1070" s="141"/>
      <c r="C1070" s="141"/>
      <c r="D1070" s="141"/>
      <c r="E1070" s="129"/>
      <c r="F1070" s="179"/>
      <c r="G1070" s="129"/>
      <c r="H1070" s="141"/>
      <c r="I1070" s="141"/>
      <c r="J1070" s="129"/>
      <c r="K1070" s="129"/>
      <c r="L1070" s="167"/>
      <c r="M1070" s="129"/>
      <c r="N1070" s="141"/>
      <c r="O1070" s="141"/>
      <c r="P1070" s="141"/>
      <c r="Q1070" s="141"/>
      <c r="R1070" s="141"/>
      <c r="S1070" s="141"/>
      <c r="T1070" s="141"/>
      <c r="U1070" s="141"/>
      <c r="V1070" s="141"/>
      <c r="W1070" s="141"/>
      <c r="X1070" s="141"/>
      <c r="Y1070" s="141"/>
      <c r="Z1070" s="141"/>
      <c r="AA1070" s="141"/>
    </row>
    <row r="1071" spans="1:27" ht="15">
      <c r="A1071" s="129"/>
      <c r="B1071" s="141"/>
      <c r="C1071" s="141"/>
      <c r="D1071" s="141"/>
      <c r="E1071" s="129"/>
      <c r="F1071" s="179"/>
      <c r="G1071" s="129"/>
      <c r="H1071" s="141"/>
      <c r="I1071" s="141"/>
      <c r="J1071" s="129"/>
      <c r="K1071" s="129"/>
      <c r="L1071" s="167"/>
      <c r="M1071" s="129"/>
      <c r="N1071" s="141"/>
      <c r="O1071" s="141"/>
      <c r="P1071" s="141"/>
      <c r="Q1071" s="141"/>
      <c r="R1071" s="141"/>
      <c r="S1071" s="141"/>
      <c r="T1071" s="141"/>
      <c r="U1071" s="141"/>
      <c r="V1071" s="141"/>
      <c r="W1071" s="141"/>
      <c r="X1071" s="141"/>
      <c r="Y1071" s="141"/>
      <c r="Z1071" s="141"/>
      <c r="AA1071" s="141"/>
    </row>
    <row r="1072" spans="1:27" ht="15">
      <c r="A1072" s="129"/>
      <c r="B1072" s="141"/>
      <c r="C1072" s="141"/>
      <c r="D1072" s="141"/>
      <c r="E1072" s="129"/>
      <c r="F1072" s="179"/>
      <c r="G1072" s="129"/>
      <c r="H1072" s="141"/>
      <c r="I1072" s="141"/>
      <c r="J1072" s="129"/>
      <c r="K1072" s="129"/>
      <c r="L1072" s="167"/>
      <c r="M1072" s="129"/>
      <c r="N1072" s="141"/>
      <c r="O1072" s="141"/>
      <c r="P1072" s="141"/>
      <c r="Q1072" s="141"/>
      <c r="R1072" s="141"/>
      <c r="S1072" s="141"/>
      <c r="T1072" s="141"/>
      <c r="U1072" s="141"/>
      <c r="V1072" s="141"/>
      <c r="W1072" s="141"/>
      <c r="X1072" s="141"/>
      <c r="Y1072" s="141"/>
      <c r="Z1072" s="141"/>
      <c r="AA1072" s="141"/>
    </row>
    <row r="1073" spans="1:27" ht="15">
      <c r="A1073" s="129"/>
      <c r="B1073" s="141"/>
      <c r="C1073" s="141"/>
      <c r="D1073" s="141"/>
      <c r="E1073" s="129"/>
      <c r="F1073" s="179"/>
      <c r="G1073" s="129"/>
      <c r="H1073" s="141"/>
      <c r="I1073" s="141"/>
      <c r="J1073" s="129"/>
      <c r="K1073" s="129"/>
      <c r="L1073" s="167"/>
      <c r="M1073" s="129"/>
      <c r="N1073" s="141"/>
      <c r="O1073" s="141"/>
      <c r="P1073" s="141"/>
      <c r="Q1073" s="141"/>
      <c r="R1073" s="141"/>
      <c r="S1073" s="141"/>
      <c r="T1073" s="141"/>
      <c r="U1073" s="141"/>
      <c r="V1073" s="141"/>
      <c r="W1073" s="141"/>
      <c r="X1073" s="141"/>
      <c r="Y1073" s="141"/>
      <c r="Z1073" s="141"/>
      <c r="AA1073" s="141"/>
    </row>
    <row r="1074" spans="1:27" ht="15">
      <c r="A1074" s="129"/>
      <c r="B1074" s="141"/>
      <c r="C1074" s="141"/>
      <c r="D1074" s="141"/>
      <c r="E1074" s="129"/>
      <c r="F1074" s="179"/>
      <c r="G1074" s="129"/>
      <c r="H1074" s="141"/>
      <c r="I1074" s="141"/>
      <c r="J1074" s="129"/>
      <c r="K1074" s="129"/>
      <c r="L1074" s="167"/>
      <c r="M1074" s="129"/>
      <c r="N1074" s="141"/>
      <c r="O1074" s="141"/>
      <c r="P1074" s="141"/>
      <c r="Q1074" s="141"/>
      <c r="R1074" s="141"/>
      <c r="S1074" s="141"/>
      <c r="T1074" s="141"/>
      <c r="U1074" s="141"/>
      <c r="V1074" s="141"/>
      <c r="W1074" s="141"/>
      <c r="X1074" s="141"/>
      <c r="Y1074" s="141"/>
      <c r="Z1074" s="141"/>
      <c r="AA1074" s="141"/>
    </row>
    <row r="1075" spans="1:27" ht="15">
      <c r="A1075" s="129"/>
      <c r="B1075" s="141"/>
      <c r="C1075" s="141"/>
      <c r="D1075" s="141"/>
      <c r="E1075" s="129"/>
      <c r="F1075" s="179"/>
      <c r="G1075" s="129"/>
      <c r="H1075" s="141"/>
      <c r="I1075" s="141"/>
      <c r="J1075" s="129"/>
      <c r="K1075" s="129"/>
      <c r="L1075" s="167"/>
      <c r="M1075" s="129"/>
      <c r="N1075" s="141"/>
      <c r="O1075" s="141"/>
      <c r="P1075" s="141"/>
      <c r="Q1075" s="141"/>
      <c r="R1075" s="141"/>
      <c r="S1075" s="141"/>
      <c r="T1075" s="141"/>
      <c r="U1075" s="141"/>
      <c r="V1075" s="141"/>
      <c r="W1075" s="141"/>
      <c r="X1075" s="141"/>
      <c r="Y1075" s="141"/>
      <c r="Z1075" s="141"/>
      <c r="AA1075" s="141"/>
    </row>
    <row r="1076" spans="1:27" ht="15">
      <c r="A1076" s="129"/>
      <c r="B1076" s="141"/>
      <c r="C1076" s="141"/>
      <c r="D1076" s="141"/>
      <c r="E1076" s="129"/>
      <c r="F1076" s="179"/>
      <c r="G1076" s="129"/>
      <c r="H1076" s="141"/>
      <c r="I1076" s="141"/>
      <c r="J1076" s="129"/>
      <c r="K1076" s="129"/>
      <c r="L1076" s="167"/>
      <c r="M1076" s="129"/>
      <c r="N1076" s="141"/>
      <c r="O1076" s="141"/>
      <c r="P1076" s="141"/>
      <c r="Q1076" s="141"/>
      <c r="R1076" s="141"/>
      <c r="S1076" s="141"/>
      <c r="T1076" s="141"/>
      <c r="U1076" s="141"/>
      <c r="V1076" s="141"/>
      <c r="W1076" s="141"/>
      <c r="X1076" s="141"/>
      <c r="Y1076" s="141"/>
      <c r="Z1076" s="141"/>
      <c r="AA1076" s="141"/>
    </row>
    <row r="1077" spans="1:27" ht="15">
      <c r="A1077" s="129"/>
      <c r="B1077" s="141"/>
      <c r="C1077" s="141"/>
      <c r="D1077" s="141"/>
      <c r="E1077" s="129"/>
      <c r="F1077" s="179"/>
      <c r="G1077" s="129"/>
      <c r="H1077" s="141"/>
      <c r="I1077" s="141"/>
      <c r="J1077" s="129"/>
      <c r="K1077" s="129"/>
      <c r="L1077" s="167"/>
      <c r="M1077" s="129"/>
      <c r="N1077" s="141"/>
      <c r="O1077" s="141"/>
      <c r="P1077" s="141"/>
      <c r="Q1077" s="141"/>
      <c r="R1077" s="141"/>
      <c r="S1077" s="141"/>
      <c r="T1077" s="141"/>
      <c r="U1077" s="141"/>
      <c r="V1077" s="141"/>
      <c r="W1077" s="141"/>
      <c r="X1077" s="141"/>
      <c r="Y1077" s="141"/>
      <c r="Z1077" s="141"/>
      <c r="AA1077" s="141"/>
    </row>
    <row r="1078" spans="1:27" ht="15">
      <c r="A1078" s="129"/>
      <c r="B1078" s="141"/>
      <c r="C1078" s="141"/>
      <c r="D1078" s="141"/>
      <c r="E1078" s="129"/>
      <c r="F1078" s="179"/>
      <c r="G1078" s="129"/>
      <c r="H1078" s="141"/>
      <c r="I1078" s="141"/>
      <c r="J1078" s="129"/>
      <c r="K1078" s="129"/>
      <c r="L1078" s="167"/>
      <c r="M1078" s="129"/>
      <c r="N1078" s="141"/>
      <c r="O1078" s="141"/>
      <c r="P1078" s="141"/>
      <c r="Q1078" s="141"/>
      <c r="R1078" s="141"/>
      <c r="S1078" s="141"/>
      <c r="T1078" s="141"/>
      <c r="U1078" s="141"/>
      <c r="V1078" s="141"/>
      <c r="W1078" s="141"/>
      <c r="X1078" s="141"/>
      <c r="Y1078" s="141"/>
      <c r="Z1078" s="141"/>
      <c r="AA1078" s="141"/>
    </row>
    <row r="1079" spans="1:27" ht="15">
      <c r="A1079" s="129"/>
      <c r="B1079" s="141"/>
      <c r="C1079" s="141"/>
      <c r="D1079" s="141"/>
      <c r="E1079" s="129"/>
      <c r="F1079" s="179"/>
      <c r="G1079" s="129"/>
      <c r="H1079" s="141"/>
      <c r="I1079" s="141"/>
      <c r="J1079" s="129"/>
      <c r="K1079" s="129"/>
      <c r="L1079" s="167"/>
      <c r="M1079" s="129"/>
      <c r="N1079" s="141"/>
      <c r="O1079" s="141"/>
      <c r="P1079" s="141"/>
      <c r="Q1079" s="141"/>
      <c r="R1079" s="141"/>
      <c r="S1079" s="141"/>
      <c r="T1079" s="141"/>
      <c r="U1079" s="141"/>
      <c r="V1079" s="141"/>
      <c r="W1079" s="141"/>
      <c r="X1079" s="141"/>
      <c r="Y1079" s="141"/>
      <c r="Z1079" s="141"/>
      <c r="AA1079" s="141"/>
    </row>
    <row r="1080" spans="1:27" ht="15">
      <c r="A1080" s="129"/>
      <c r="B1080" s="141"/>
      <c r="C1080" s="141"/>
      <c r="D1080" s="141"/>
      <c r="E1080" s="129"/>
      <c r="F1080" s="179"/>
      <c r="G1080" s="129"/>
      <c r="H1080" s="141"/>
      <c r="I1080" s="141"/>
      <c r="J1080" s="129"/>
      <c r="K1080" s="129"/>
      <c r="L1080" s="167"/>
      <c r="M1080" s="129"/>
      <c r="N1080" s="141"/>
      <c r="O1080" s="141"/>
      <c r="P1080" s="141"/>
      <c r="Q1080" s="141"/>
      <c r="R1080" s="141"/>
      <c r="S1080" s="141"/>
      <c r="T1080" s="141"/>
      <c r="U1080" s="141"/>
      <c r="V1080" s="141"/>
      <c r="W1080" s="141"/>
      <c r="X1080" s="141"/>
      <c r="Y1080" s="141"/>
      <c r="Z1080" s="141"/>
      <c r="AA1080" s="141"/>
    </row>
    <row r="1081" spans="1:27" ht="15">
      <c r="A1081" s="129"/>
      <c r="B1081" s="141"/>
      <c r="C1081" s="141"/>
      <c r="D1081" s="141"/>
      <c r="E1081" s="129"/>
      <c r="F1081" s="179"/>
      <c r="G1081" s="129"/>
      <c r="H1081" s="141"/>
      <c r="I1081" s="141"/>
      <c r="J1081" s="129"/>
      <c r="K1081" s="129"/>
      <c r="L1081" s="167"/>
      <c r="M1081" s="129"/>
      <c r="N1081" s="141"/>
      <c r="O1081" s="141"/>
      <c r="P1081" s="141"/>
      <c r="Q1081" s="141"/>
      <c r="R1081" s="141"/>
      <c r="S1081" s="141"/>
      <c r="T1081" s="141"/>
      <c r="U1081" s="141"/>
      <c r="V1081" s="141"/>
      <c r="W1081" s="141"/>
      <c r="X1081" s="141"/>
      <c r="Y1081" s="141"/>
      <c r="Z1081" s="141"/>
      <c r="AA1081" s="141"/>
    </row>
    <row r="1082" spans="1:27" ht="15">
      <c r="A1082" s="129"/>
      <c r="B1082" s="141"/>
      <c r="C1082" s="141"/>
      <c r="D1082" s="141"/>
      <c r="E1082" s="129"/>
      <c r="F1082" s="179"/>
      <c r="G1082" s="129"/>
      <c r="H1082" s="141"/>
      <c r="I1082" s="141"/>
      <c r="J1082" s="129"/>
      <c r="K1082" s="129"/>
      <c r="L1082" s="167"/>
      <c r="M1082" s="129"/>
      <c r="N1082" s="141"/>
      <c r="O1082" s="141"/>
      <c r="P1082" s="141"/>
      <c r="Q1082" s="141"/>
      <c r="R1082" s="141"/>
      <c r="S1082" s="141"/>
      <c r="T1082" s="141"/>
      <c r="U1082" s="141"/>
      <c r="V1082" s="141"/>
      <c r="W1082" s="141"/>
      <c r="X1082" s="141"/>
      <c r="Y1082" s="141"/>
      <c r="Z1082" s="141"/>
      <c r="AA1082" s="141"/>
    </row>
    <row r="1083" spans="1:27" ht="15">
      <c r="A1083" s="129"/>
      <c r="B1083" s="141"/>
      <c r="C1083" s="141"/>
      <c r="D1083" s="141"/>
      <c r="E1083" s="129"/>
      <c r="F1083" s="179"/>
      <c r="G1083" s="129"/>
      <c r="H1083" s="141"/>
      <c r="I1083" s="141"/>
      <c r="J1083" s="129"/>
      <c r="K1083" s="129"/>
      <c r="L1083" s="167"/>
      <c r="M1083" s="129"/>
      <c r="N1083" s="141"/>
      <c r="O1083" s="141"/>
      <c r="P1083" s="141"/>
      <c r="Q1083" s="141"/>
      <c r="R1083" s="141"/>
      <c r="S1083" s="141"/>
      <c r="T1083" s="141"/>
      <c r="U1083" s="141"/>
      <c r="V1083" s="141"/>
      <c r="W1083" s="141"/>
      <c r="X1083" s="141"/>
      <c r="Y1083" s="141"/>
      <c r="Z1083" s="141"/>
      <c r="AA1083" s="141"/>
    </row>
    <row r="1084" spans="1:27" ht="15">
      <c r="A1084" s="129"/>
      <c r="B1084" s="141"/>
      <c r="C1084" s="141"/>
      <c r="D1084" s="141"/>
      <c r="E1084" s="129"/>
      <c r="F1084" s="179"/>
      <c r="G1084" s="129"/>
      <c r="H1084" s="141"/>
      <c r="I1084" s="141"/>
      <c r="J1084" s="129"/>
      <c r="K1084" s="129"/>
      <c r="L1084" s="167"/>
      <c r="M1084" s="129"/>
      <c r="N1084" s="141"/>
      <c r="O1084" s="141"/>
      <c r="P1084" s="141"/>
      <c r="Q1084" s="141"/>
      <c r="R1084" s="141"/>
      <c r="S1084" s="141"/>
      <c r="T1084" s="141"/>
      <c r="U1084" s="141"/>
      <c r="V1084" s="141"/>
      <c r="W1084" s="141"/>
      <c r="X1084" s="141"/>
      <c r="Y1084" s="141"/>
      <c r="Z1084" s="141"/>
      <c r="AA1084" s="141"/>
    </row>
    <row r="1085" spans="1:27" ht="15">
      <c r="A1085" s="129"/>
      <c r="B1085" s="141"/>
      <c r="C1085" s="141"/>
      <c r="D1085" s="141"/>
      <c r="E1085" s="129"/>
      <c r="F1085" s="179"/>
      <c r="G1085" s="129"/>
      <c r="H1085" s="141"/>
      <c r="I1085" s="141"/>
      <c r="J1085" s="129"/>
      <c r="K1085" s="129"/>
      <c r="L1085" s="167"/>
      <c r="M1085" s="129"/>
      <c r="N1085" s="141"/>
      <c r="O1085" s="141"/>
      <c r="P1085" s="141"/>
      <c r="Q1085" s="141"/>
      <c r="R1085" s="141"/>
      <c r="S1085" s="141"/>
      <c r="T1085" s="141"/>
      <c r="U1085" s="141"/>
      <c r="V1085" s="141"/>
      <c r="W1085" s="141"/>
      <c r="X1085" s="141"/>
      <c r="Y1085" s="141"/>
      <c r="Z1085" s="141"/>
      <c r="AA1085" s="141"/>
    </row>
    <row r="1086" spans="1:27" ht="15">
      <c r="A1086" s="129"/>
      <c r="B1086" s="141"/>
      <c r="C1086" s="141"/>
      <c r="D1086" s="141"/>
      <c r="E1086" s="129"/>
      <c r="F1086" s="179"/>
      <c r="G1086" s="129"/>
      <c r="H1086" s="141"/>
      <c r="I1086" s="141"/>
      <c r="J1086" s="129"/>
      <c r="K1086" s="129"/>
      <c r="L1086" s="167"/>
      <c r="M1086" s="129"/>
      <c r="N1086" s="141"/>
      <c r="O1086" s="141"/>
      <c r="P1086" s="141"/>
      <c r="Q1086" s="141"/>
      <c r="R1086" s="141"/>
      <c r="S1086" s="141"/>
      <c r="T1086" s="141"/>
      <c r="U1086" s="141"/>
      <c r="V1086" s="141"/>
      <c r="W1086" s="141"/>
      <c r="X1086" s="141"/>
      <c r="Y1086" s="141"/>
      <c r="Z1086" s="141"/>
      <c r="AA1086" s="141"/>
    </row>
    <row r="1087" spans="1:27" ht="15">
      <c r="A1087" s="129"/>
      <c r="B1087" s="141"/>
      <c r="C1087" s="141"/>
      <c r="D1087" s="141"/>
      <c r="E1087" s="129"/>
      <c r="F1087" s="179"/>
      <c r="G1087" s="129"/>
      <c r="H1087" s="141"/>
      <c r="I1087" s="141"/>
      <c r="J1087" s="129"/>
      <c r="K1087" s="129"/>
      <c r="L1087" s="167"/>
      <c r="M1087" s="129"/>
      <c r="N1087" s="141"/>
      <c r="O1087" s="141"/>
      <c r="P1087" s="141"/>
      <c r="Q1087" s="141"/>
      <c r="R1087" s="141"/>
      <c r="S1087" s="141"/>
      <c r="T1087" s="141"/>
      <c r="U1087" s="141"/>
      <c r="V1087" s="141"/>
      <c r="W1087" s="141"/>
      <c r="X1087" s="141"/>
      <c r="Y1087" s="141"/>
      <c r="Z1087" s="141"/>
      <c r="AA1087" s="141"/>
    </row>
    <row r="1088" spans="1:27" ht="15">
      <c r="A1088" s="129"/>
      <c r="B1088" s="141"/>
      <c r="C1088" s="141"/>
      <c r="D1088" s="141"/>
      <c r="E1088" s="129"/>
      <c r="F1088" s="179"/>
      <c r="G1088" s="129"/>
      <c r="H1088" s="141"/>
      <c r="I1088" s="141"/>
      <c r="J1088" s="129"/>
      <c r="K1088" s="129"/>
      <c r="L1088" s="167"/>
      <c r="M1088" s="129"/>
      <c r="N1088" s="141"/>
      <c r="O1088" s="141"/>
      <c r="P1088" s="141"/>
      <c r="Q1088" s="141"/>
      <c r="R1088" s="141"/>
      <c r="S1088" s="141"/>
      <c r="T1088" s="141"/>
      <c r="U1088" s="141"/>
      <c r="V1088" s="141"/>
      <c r="W1088" s="141"/>
      <c r="X1088" s="141"/>
      <c r="Y1088" s="141"/>
      <c r="Z1088" s="141"/>
      <c r="AA1088" s="141"/>
    </row>
    <row r="1089" spans="1:27" ht="15">
      <c r="A1089" s="129"/>
      <c r="B1089" s="141"/>
      <c r="C1089" s="141"/>
      <c r="D1089" s="141"/>
      <c r="E1089" s="129"/>
      <c r="F1089" s="179"/>
      <c r="G1089" s="129"/>
      <c r="H1089" s="141"/>
      <c r="I1089" s="141"/>
      <c r="J1089" s="129"/>
      <c r="K1089" s="129"/>
      <c r="L1089" s="167"/>
      <c r="M1089" s="129"/>
      <c r="N1089" s="141"/>
      <c r="O1089" s="141"/>
      <c r="P1089" s="141"/>
      <c r="Q1089" s="141"/>
      <c r="R1089" s="141"/>
      <c r="S1089" s="141"/>
      <c r="T1089" s="141"/>
      <c r="U1089" s="141"/>
      <c r="V1089" s="141"/>
      <c r="W1089" s="141"/>
      <c r="X1089" s="141"/>
      <c r="Y1089" s="141"/>
      <c r="Z1089" s="141"/>
      <c r="AA1089" s="141"/>
    </row>
    <row r="1090" spans="1:27" ht="15">
      <c r="A1090" s="129"/>
      <c r="B1090" s="141"/>
      <c r="C1090" s="141"/>
      <c r="D1090" s="141"/>
      <c r="E1090" s="129"/>
      <c r="F1090" s="179"/>
      <c r="G1090" s="129"/>
      <c r="H1090" s="141"/>
      <c r="I1090" s="141"/>
      <c r="J1090" s="129"/>
      <c r="K1090" s="129"/>
      <c r="L1090" s="167"/>
      <c r="M1090" s="129"/>
      <c r="N1090" s="141"/>
      <c r="O1090" s="141"/>
      <c r="P1090" s="141"/>
      <c r="Q1090" s="141"/>
      <c r="R1090" s="141"/>
      <c r="S1090" s="141"/>
      <c r="T1090" s="141"/>
      <c r="U1090" s="141"/>
      <c r="V1090" s="141"/>
      <c r="W1090" s="141"/>
      <c r="X1090" s="141"/>
      <c r="Y1090" s="141"/>
      <c r="Z1090" s="141"/>
      <c r="AA1090" s="141"/>
    </row>
    <row r="1091" spans="1:27" ht="15">
      <c r="A1091" s="129"/>
      <c r="B1091" s="141"/>
      <c r="C1091" s="141"/>
      <c r="D1091" s="141"/>
      <c r="E1091" s="129"/>
      <c r="F1091" s="179"/>
      <c r="G1091" s="129"/>
      <c r="H1091" s="141"/>
      <c r="I1091" s="141"/>
      <c r="J1091" s="129"/>
      <c r="K1091" s="129"/>
      <c r="L1091" s="167"/>
      <c r="M1091" s="129"/>
      <c r="N1091" s="141"/>
      <c r="O1091" s="141"/>
      <c r="P1091" s="141"/>
      <c r="Q1091" s="141"/>
      <c r="R1091" s="141"/>
      <c r="S1091" s="141"/>
      <c r="T1091" s="141"/>
      <c r="U1091" s="141"/>
      <c r="V1091" s="141"/>
      <c r="W1091" s="141"/>
      <c r="X1091" s="141"/>
      <c r="Y1091" s="141"/>
      <c r="Z1091" s="141"/>
      <c r="AA1091" s="141"/>
    </row>
    <row r="1092" spans="1:27" ht="15">
      <c r="A1092" s="129"/>
      <c r="B1092" s="141"/>
      <c r="C1092" s="141"/>
      <c r="D1092" s="141"/>
      <c r="E1092" s="129"/>
      <c r="F1092" s="179"/>
      <c r="G1092" s="129"/>
      <c r="H1092" s="141"/>
      <c r="I1092" s="141"/>
      <c r="J1092" s="129"/>
      <c r="K1092" s="129"/>
      <c r="L1092" s="167"/>
      <c r="M1092" s="129"/>
      <c r="N1092" s="141"/>
      <c r="O1092" s="141"/>
      <c r="P1092" s="141"/>
      <c r="Q1092" s="141"/>
      <c r="R1092" s="141"/>
      <c r="S1092" s="141"/>
      <c r="T1092" s="141"/>
      <c r="U1092" s="141"/>
      <c r="V1092" s="141"/>
      <c r="W1092" s="141"/>
      <c r="X1092" s="141"/>
      <c r="Y1092" s="141"/>
      <c r="Z1092" s="141"/>
      <c r="AA1092" s="141"/>
    </row>
    <row r="1093" spans="1:27" ht="15">
      <c r="A1093" s="129"/>
      <c r="B1093" s="141"/>
      <c r="C1093" s="141"/>
      <c r="D1093" s="141"/>
      <c r="E1093" s="129"/>
      <c r="F1093" s="179"/>
      <c r="G1093" s="129"/>
      <c r="H1093" s="141"/>
      <c r="I1093" s="141"/>
      <c r="J1093" s="129"/>
      <c r="K1093" s="129"/>
      <c r="L1093" s="167"/>
      <c r="M1093" s="129"/>
      <c r="N1093" s="141"/>
      <c r="O1093" s="141"/>
      <c r="P1093" s="141"/>
      <c r="Q1093" s="141"/>
      <c r="R1093" s="141"/>
      <c r="S1093" s="141"/>
      <c r="T1093" s="141"/>
      <c r="U1093" s="141"/>
      <c r="V1093" s="141"/>
      <c r="W1093" s="141"/>
      <c r="X1093" s="141"/>
      <c r="Y1093" s="141"/>
      <c r="Z1093" s="141"/>
      <c r="AA1093" s="141"/>
    </row>
    <row r="1094" spans="1:27" ht="15">
      <c r="A1094" s="129"/>
      <c r="B1094" s="141"/>
      <c r="C1094" s="141"/>
      <c r="D1094" s="141"/>
      <c r="E1094" s="129"/>
      <c r="F1094" s="179"/>
      <c r="G1094" s="129"/>
      <c r="H1094" s="141"/>
      <c r="I1094" s="141"/>
      <c r="J1094" s="129"/>
      <c r="K1094" s="129"/>
      <c r="L1094" s="167"/>
      <c r="M1094" s="129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  <c r="AA1094" s="141"/>
    </row>
    <row r="1095" spans="1:27" ht="15">
      <c r="A1095" s="129"/>
      <c r="B1095" s="141"/>
      <c r="C1095" s="141"/>
      <c r="D1095" s="141"/>
      <c r="E1095" s="129"/>
      <c r="F1095" s="179"/>
      <c r="G1095" s="129"/>
      <c r="H1095" s="141"/>
      <c r="I1095" s="141"/>
      <c r="J1095" s="129"/>
      <c r="K1095" s="129"/>
      <c r="L1095" s="167"/>
      <c r="M1095" s="129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  <c r="AA1095" s="141"/>
    </row>
    <row r="1096" spans="1:27" ht="15">
      <c r="A1096" s="129"/>
      <c r="B1096" s="141"/>
      <c r="C1096" s="141"/>
      <c r="D1096" s="141"/>
      <c r="E1096" s="129"/>
      <c r="F1096" s="179"/>
      <c r="G1096" s="129"/>
      <c r="H1096" s="141"/>
      <c r="I1096" s="141"/>
      <c r="J1096" s="129"/>
      <c r="K1096" s="129"/>
      <c r="L1096" s="167"/>
      <c r="M1096" s="129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  <c r="AA1096" s="141"/>
    </row>
    <row r="1097" spans="1:27" ht="15">
      <c r="A1097" s="129"/>
      <c r="B1097" s="141"/>
      <c r="C1097" s="141"/>
      <c r="D1097" s="141"/>
      <c r="E1097" s="129"/>
      <c r="F1097" s="179"/>
      <c r="G1097" s="129"/>
      <c r="H1097" s="141"/>
      <c r="I1097" s="141"/>
      <c r="J1097" s="129"/>
      <c r="K1097" s="129"/>
      <c r="L1097" s="167"/>
      <c r="M1097" s="129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  <c r="AA1097" s="141"/>
    </row>
    <row r="1098" spans="1:27" ht="15">
      <c r="A1098" s="129"/>
      <c r="B1098" s="141"/>
      <c r="C1098" s="141"/>
      <c r="D1098" s="141"/>
      <c r="E1098" s="129"/>
      <c r="F1098" s="179"/>
      <c r="G1098" s="129"/>
      <c r="H1098" s="141"/>
      <c r="I1098" s="141"/>
      <c r="J1098" s="129"/>
      <c r="K1098" s="129"/>
      <c r="L1098" s="167"/>
      <c r="M1098" s="129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  <c r="AA1098" s="141"/>
    </row>
    <row r="1099" spans="1:27" ht="15">
      <c r="A1099" s="129"/>
      <c r="B1099" s="141"/>
      <c r="C1099" s="141"/>
      <c r="D1099" s="141"/>
      <c r="E1099" s="129"/>
      <c r="F1099" s="179"/>
      <c r="G1099" s="129"/>
      <c r="H1099" s="141"/>
      <c r="I1099" s="141"/>
      <c r="J1099" s="129"/>
      <c r="K1099" s="129"/>
      <c r="L1099" s="167"/>
      <c r="M1099" s="129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  <c r="AA1099" s="141"/>
    </row>
    <row r="1100" spans="1:27" ht="15">
      <c r="A1100" s="129"/>
      <c r="B1100" s="141"/>
      <c r="C1100" s="141"/>
      <c r="D1100" s="141"/>
      <c r="E1100" s="129"/>
      <c r="F1100" s="179"/>
      <c r="G1100" s="129"/>
      <c r="H1100" s="141"/>
      <c r="I1100" s="141"/>
      <c r="J1100" s="129"/>
      <c r="K1100" s="129"/>
      <c r="L1100" s="167"/>
      <c r="M1100" s="129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  <c r="AA1100" s="141"/>
    </row>
    <row r="1101" spans="1:27" ht="15">
      <c r="A1101" s="129"/>
      <c r="B1101" s="141"/>
      <c r="C1101" s="141"/>
      <c r="D1101" s="141"/>
      <c r="E1101" s="129"/>
      <c r="F1101" s="179"/>
      <c r="G1101" s="129"/>
      <c r="H1101" s="141"/>
      <c r="I1101" s="141"/>
      <c r="J1101" s="129"/>
      <c r="K1101" s="129"/>
      <c r="L1101" s="167"/>
      <c r="M1101" s="129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  <c r="AA1101" s="141"/>
    </row>
    <row r="1102" spans="1:27" ht="15">
      <c r="A1102" s="129"/>
      <c r="B1102" s="141"/>
      <c r="C1102" s="141"/>
      <c r="D1102" s="141"/>
      <c r="E1102" s="129"/>
      <c r="F1102" s="179"/>
      <c r="G1102" s="129"/>
      <c r="H1102" s="141"/>
      <c r="I1102" s="141"/>
      <c r="J1102" s="129"/>
      <c r="K1102" s="129"/>
      <c r="L1102" s="167"/>
      <c r="M1102" s="129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</row>
    <row r="1103" spans="1:27" ht="15">
      <c r="A1103" s="129"/>
      <c r="B1103" s="141"/>
      <c r="C1103" s="141"/>
      <c r="D1103" s="141"/>
      <c r="E1103" s="129"/>
      <c r="F1103" s="179"/>
      <c r="G1103" s="129"/>
      <c r="H1103" s="141"/>
      <c r="I1103" s="141"/>
      <c r="J1103" s="129"/>
      <c r="K1103" s="129"/>
      <c r="L1103" s="167"/>
      <c r="M1103" s="129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  <c r="AA1103" s="141"/>
    </row>
    <row r="1104" spans="1:27" ht="15">
      <c r="A1104" s="129"/>
      <c r="B1104" s="141"/>
      <c r="C1104" s="141"/>
      <c r="D1104" s="141"/>
      <c r="E1104" s="129"/>
      <c r="F1104" s="179"/>
      <c r="G1104" s="129"/>
      <c r="H1104" s="141"/>
      <c r="I1104" s="141"/>
      <c r="J1104" s="129"/>
      <c r="K1104" s="129"/>
      <c r="L1104" s="167"/>
      <c r="M1104" s="129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  <c r="AA1104" s="141"/>
    </row>
    <row r="1105" spans="1:27" ht="15">
      <c r="A1105" s="129"/>
      <c r="B1105" s="141"/>
      <c r="C1105" s="141"/>
      <c r="D1105" s="141"/>
      <c r="E1105" s="129"/>
      <c r="F1105" s="179"/>
      <c r="G1105" s="129"/>
      <c r="H1105" s="141"/>
      <c r="I1105" s="141"/>
      <c r="J1105" s="129"/>
      <c r="K1105" s="129"/>
      <c r="L1105" s="167"/>
      <c r="M1105" s="129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  <c r="AA1105" s="141"/>
    </row>
    <row r="1106" spans="1:27" ht="15">
      <c r="A1106" s="129"/>
      <c r="B1106" s="141"/>
      <c r="C1106" s="141"/>
      <c r="D1106" s="141"/>
      <c r="E1106" s="129"/>
      <c r="F1106" s="179"/>
      <c r="G1106" s="129"/>
      <c r="H1106" s="141"/>
      <c r="I1106" s="141"/>
      <c r="J1106" s="129"/>
      <c r="K1106" s="129"/>
      <c r="L1106" s="167"/>
      <c r="M1106" s="129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  <c r="AA1106" s="141"/>
    </row>
    <row r="1107" spans="1:27" ht="15">
      <c r="A1107" s="129"/>
      <c r="B1107" s="141"/>
      <c r="C1107" s="141"/>
      <c r="D1107" s="141"/>
      <c r="E1107" s="129"/>
      <c r="F1107" s="179"/>
      <c r="G1107" s="129"/>
      <c r="H1107" s="141"/>
      <c r="I1107" s="141"/>
      <c r="J1107" s="129"/>
      <c r="K1107" s="129"/>
      <c r="L1107" s="167"/>
      <c r="M1107" s="129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  <c r="AA1107" s="141"/>
    </row>
    <row r="1108" spans="1:27" ht="15">
      <c r="A1108" s="129"/>
      <c r="B1108" s="141"/>
      <c r="C1108" s="141"/>
      <c r="D1108" s="141"/>
      <c r="E1108" s="129"/>
      <c r="F1108" s="179"/>
      <c r="G1108" s="129"/>
      <c r="H1108" s="141"/>
      <c r="I1108" s="141"/>
      <c r="J1108" s="129"/>
      <c r="K1108" s="129"/>
      <c r="L1108" s="167"/>
      <c r="M1108" s="129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  <c r="AA1108" s="141"/>
    </row>
    <row r="1109" spans="1:27" ht="15">
      <c r="A1109" s="129"/>
      <c r="B1109" s="141"/>
      <c r="C1109" s="141"/>
      <c r="D1109" s="141"/>
      <c r="E1109" s="129"/>
      <c r="F1109" s="179"/>
      <c r="G1109" s="129"/>
      <c r="H1109" s="141"/>
      <c r="I1109" s="141"/>
      <c r="J1109" s="129"/>
      <c r="K1109" s="129"/>
      <c r="L1109" s="167"/>
      <c r="M1109" s="129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  <c r="AA1109" s="141"/>
    </row>
    <row r="1110" spans="1:27" ht="15">
      <c r="A1110" s="129"/>
      <c r="B1110" s="141"/>
      <c r="C1110" s="141"/>
      <c r="D1110" s="141"/>
      <c r="E1110" s="129"/>
      <c r="F1110" s="179"/>
      <c r="G1110" s="129"/>
      <c r="H1110" s="141"/>
      <c r="I1110" s="141"/>
      <c r="J1110" s="129"/>
      <c r="K1110" s="129"/>
      <c r="L1110" s="167"/>
      <c r="M1110" s="129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  <c r="AA1110" s="141"/>
    </row>
    <row r="1111" spans="1:27" ht="15">
      <c r="A1111" s="129"/>
      <c r="B1111" s="141"/>
      <c r="C1111" s="141"/>
      <c r="D1111" s="141"/>
      <c r="E1111" s="129"/>
      <c r="F1111" s="179"/>
      <c r="G1111" s="129"/>
      <c r="H1111" s="141"/>
      <c r="I1111" s="141"/>
      <c r="J1111" s="129"/>
      <c r="K1111" s="129"/>
      <c r="L1111" s="167"/>
      <c r="M1111" s="129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  <c r="AA1111" s="141"/>
    </row>
    <row r="1112" spans="1:27" ht="15">
      <c r="A1112" s="129"/>
      <c r="B1112" s="141"/>
      <c r="C1112" s="141"/>
      <c r="D1112" s="141"/>
      <c r="E1112" s="129"/>
      <c r="F1112" s="179"/>
      <c r="G1112" s="129"/>
      <c r="H1112" s="141"/>
      <c r="I1112" s="141"/>
      <c r="J1112" s="129"/>
      <c r="K1112" s="129"/>
      <c r="L1112" s="167"/>
      <c r="M1112" s="129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  <c r="AA1112" s="141"/>
    </row>
    <row r="1113" spans="1:27" ht="15">
      <c r="A1113" s="129"/>
      <c r="B1113" s="141"/>
      <c r="C1113" s="141"/>
      <c r="D1113" s="141"/>
      <c r="E1113" s="129"/>
      <c r="F1113" s="179"/>
      <c r="G1113" s="129"/>
      <c r="H1113" s="141"/>
      <c r="I1113" s="141"/>
      <c r="J1113" s="129"/>
      <c r="K1113" s="129"/>
      <c r="L1113" s="167"/>
      <c r="M1113" s="129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  <c r="AA1113" s="141"/>
    </row>
    <row r="1114" spans="1:27" ht="15">
      <c r="A1114" s="129"/>
      <c r="B1114" s="141"/>
      <c r="C1114" s="141"/>
      <c r="D1114" s="141"/>
      <c r="E1114" s="129"/>
      <c r="F1114" s="179"/>
      <c r="G1114" s="129"/>
      <c r="H1114" s="141"/>
      <c r="I1114" s="141"/>
      <c r="J1114" s="129"/>
      <c r="K1114" s="129"/>
      <c r="L1114" s="167"/>
      <c r="M1114" s="129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  <c r="AA1114" s="141"/>
    </row>
    <row r="1115" spans="1:27" ht="15">
      <c r="A1115" s="129"/>
      <c r="B1115" s="141"/>
      <c r="C1115" s="141"/>
      <c r="D1115" s="141"/>
      <c r="E1115" s="129"/>
      <c r="F1115" s="179"/>
      <c r="G1115" s="129"/>
      <c r="H1115" s="141"/>
      <c r="I1115" s="141"/>
      <c r="J1115" s="129"/>
      <c r="K1115" s="129"/>
      <c r="L1115" s="167"/>
      <c r="M1115" s="129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  <c r="AA1115" s="141"/>
    </row>
    <row r="1116" spans="1:27" ht="15">
      <c r="A1116" s="129"/>
      <c r="B1116" s="141"/>
      <c r="C1116" s="141"/>
      <c r="D1116" s="141"/>
      <c r="E1116" s="129"/>
      <c r="F1116" s="179"/>
      <c r="G1116" s="129"/>
      <c r="H1116" s="141"/>
      <c r="I1116" s="141"/>
      <c r="J1116" s="129"/>
      <c r="K1116" s="129"/>
      <c r="L1116" s="167"/>
      <c r="M1116" s="129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  <c r="AA1116" s="141"/>
    </row>
    <row r="1117" spans="1:27" ht="15">
      <c r="A1117" s="129"/>
      <c r="B1117" s="141"/>
      <c r="C1117" s="141"/>
      <c r="D1117" s="141"/>
      <c r="E1117" s="129"/>
      <c r="F1117" s="179"/>
      <c r="G1117" s="129"/>
      <c r="H1117" s="141"/>
      <c r="I1117" s="141"/>
      <c r="J1117" s="129"/>
      <c r="K1117" s="129"/>
      <c r="L1117" s="167"/>
      <c r="M1117" s="129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  <c r="AA1117" s="141"/>
    </row>
    <row r="1118" spans="1:27" ht="15">
      <c r="A1118" s="129"/>
      <c r="B1118" s="141"/>
      <c r="C1118" s="141"/>
      <c r="D1118" s="141"/>
      <c r="E1118" s="129"/>
      <c r="F1118" s="179"/>
      <c r="G1118" s="129"/>
      <c r="H1118" s="141"/>
      <c r="I1118" s="141"/>
      <c r="J1118" s="129"/>
      <c r="K1118" s="129"/>
      <c r="L1118" s="167"/>
      <c r="M1118" s="129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  <c r="AA1118" s="141"/>
    </row>
    <row r="1119" spans="1:27" ht="15">
      <c r="A1119" s="129"/>
      <c r="B1119" s="141"/>
      <c r="C1119" s="141"/>
      <c r="D1119" s="141"/>
      <c r="E1119" s="129"/>
      <c r="F1119" s="179"/>
      <c r="G1119" s="129"/>
      <c r="H1119" s="141"/>
      <c r="I1119" s="141"/>
      <c r="J1119" s="129"/>
      <c r="K1119" s="129"/>
      <c r="L1119" s="167"/>
      <c r="M1119" s="129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  <c r="AA1119" s="141"/>
    </row>
    <row r="1120" spans="1:27" ht="15">
      <c r="A1120" s="129"/>
      <c r="B1120" s="141"/>
      <c r="C1120" s="141"/>
      <c r="D1120" s="141"/>
      <c r="E1120" s="129"/>
      <c r="F1120" s="179"/>
      <c r="G1120" s="129"/>
      <c r="H1120" s="141"/>
      <c r="I1120" s="141"/>
      <c r="J1120" s="129"/>
      <c r="K1120" s="129"/>
      <c r="L1120" s="167"/>
      <c r="M1120" s="129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  <c r="AA1120" s="141"/>
    </row>
    <row r="1121" spans="1:27" ht="15">
      <c r="A1121" s="129"/>
      <c r="B1121" s="141"/>
      <c r="C1121" s="141"/>
      <c r="D1121" s="141"/>
      <c r="E1121" s="129"/>
      <c r="F1121" s="179"/>
      <c r="G1121" s="129"/>
      <c r="H1121" s="141"/>
      <c r="I1121" s="141"/>
      <c r="J1121" s="129"/>
      <c r="K1121" s="129"/>
      <c r="L1121" s="167"/>
      <c r="M1121" s="129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  <c r="AA1121" s="141"/>
    </row>
    <row r="1122" spans="1:27" ht="15">
      <c r="A1122" s="129"/>
      <c r="B1122" s="141"/>
      <c r="C1122" s="141"/>
      <c r="D1122" s="141"/>
      <c r="E1122" s="129"/>
      <c r="F1122" s="179"/>
      <c r="G1122" s="129"/>
      <c r="H1122" s="141"/>
      <c r="I1122" s="141"/>
      <c r="J1122" s="129"/>
      <c r="K1122" s="129"/>
      <c r="L1122" s="167"/>
      <c r="M1122" s="129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  <c r="AA1122" s="141"/>
    </row>
    <row r="1123" spans="1:27" ht="15">
      <c r="A1123" s="129"/>
      <c r="B1123" s="141"/>
      <c r="C1123" s="141"/>
      <c r="D1123" s="141"/>
      <c r="E1123" s="129"/>
      <c r="F1123" s="179"/>
      <c r="G1123" s="129"/>
      <c r="H1123" s="141"/>
      <c r="I1123" s="141"/>
      <c r="J1123" s="129"/>
      <c r="K1123" s="129"/>
      <c r="L1123" s="167"/>
      <c r="M1123" s="129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  <c r="AA1123" s="141"/>
    </row>
    <row r="1124" spans="1:27" ht="15">
      <c r="A1124" s="129"/>
      <c r="B1124" s="141"/>
      <c r="C1124" s="141"/>
      <c r="D1124" s="141"/>
      <c r="E1124" s="129"/>
      <c r="F1124" s="179"/>
      <c r="G1124" s="129"/>
      <c r="H1124" s="141"/>
      <c r="I1124" s="141"/>
      <c r="J1124" s="129"/>
      <c r="K1124" s="129"/>
      <c r="L1124" s="167"/>
      <c r="M1124" s="129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  <c r="AA1124" s="141"/>
    </row>
    <row r="1125" spans="1:27" ht="15">
      <c r="A1125" s="129"/>
      <c r="B1125" s="141"/>
      <c r="C1125" s="141"/>
      <c r="D1125" s="141"/>
      <c r="E1125" s="129"/>
      <c r="F1125" s="179"/>
      <c r="G1125" s="129"/>
      <c r="H1125" s="141"/>
      <c r="I1125" s="141"/>
      <c r="J1125" s="129"/>
      <c r="K1125" s="129"/>
      <c r="L1125" s="167"/>
      <c r="M1125" s="129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  <c r="AA1125" s="141"/>
    </row>
    <row r="1126" spans="1:27" ht="15">
      <c r="A1126" s="129"/>
      <c r="B1126" s="141"/>
      <c r="C1126" s="141"/>
      <c r="D1126" s="141"/>
      <c r="E1126" s="129"/>
      <c r="F1126" s="179"/>
      <c r="G1126" s="129"/>
      <c r="H1126" s="141"/>
      <c r="I1126" s="141"/>
      <c r="J1126" s="129"/>
      <c r="K1126" s="129"/>
      <c r="L1126" s="167"/>
      <c r="M1126" s="129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  <c r="AA1126" s="141"/>
    </row>
    <row r="1127" spans="1:27" ht="15">
      <c r="A1127" s="129"/>
      <c r="B1127" s="141"/>
      <c r="C1127" s="141"/>
      <c r="D1127" s="141"/>
      <c r="E1127" s="129"/>
      <c r="F1127" s="179"/>
      <c r="G1127" s="129"/>
      <c r="H1127" s="141"/>
      <c r="I1127" s="141"/>
      <c r="J1127" s="129"/>
      <c r="K1127" s="129"/>
      <c r="L1127" s="167"/>
      <c r="M1127" s="129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  <c r="AA1127" s="141"/>
    </row>
    <row r="1128" spans="1:27" ht="15">
      <c r="A1128" s="129"/>
      <c r="B1128" s="141"/>
      <c r="C1128" s="141"/>
      <c r="D1128" s="141"/>
      <c r="E1128" s="129"/>
      <c r="F1128" s="179"/>
      <c r="G1128" s="129"/>
      <c r="H1128" s="141"/>
      <c r="I1128" s="141"/>
      <c r="J1128" s="129"/>
      <c r="K1128" s="129"/>
      <c r="L1128" s="167"/>
      <c r="M1128" s="129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  <c r="AA1128" s="141"/>
    </row>
    <row r="1129" spans="1:27" ht="15">
      <c r="A1129" s="129"/>
      <c r="B1129" s="141"/>
      <c r="C1129" s="141"/>
      <c r="D1129" s="141"/>
      <c r="E1129" s="129"/>
      <c r="F1129" s="179"/>
      <c r="G1129" s="129"/>
      <c r="H1129" s="141"/>
      <c r="I1129" s="141"/>
      <c r="J1129" s="129"/>
      <c r="K1129" s="129"/>
      <c r="L1129" s="167"/>
      <c r="M1129" s="129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  <c r="AA1129" s="141"/>
    </row>
    <row r="1130" spans="1:27" ht="15">
      <c r="A1130" s="129"/>
      <c r="B1130" s="141"/>
      <c r="C1130" s="141"/>
      <c r="D1130" s="141"/>
      <c r="E1130" s="129"/>
      <c r="F1130" s="179"/>
      <c r="G1130" s="129"/>
      <c r="H1130" s="141"/>
      <c r="I1130" s="141"/>
      <c r="J1130" s="129"/>
      <c r="K1130" s="129"/>
      <c r="L1130" s="167"/>
      <c r="M1130" s="129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  <c r="AA1130" s="141"/>
    </row>
    <row r="1131" spans="1:27" ht="15">
      <c r="A1131" s="129"/>
      <c r="B1131" s="141"/>
      <c r="C1131" s="141"/>
      <c r="D1131" s="141"/>
      <c r="E1131" s="129"/>
      <c r="F1131" s="179"/>
      <c r="G1131" s="129"/>
      <c r="H1131" s="141"/>
      <c r="I1131" s="141"/>
      <c r="J1131" s="129"/>
      <c r="K1131" s="129"/>
      <c r="L1131" s="167"/>
      <c r="M1131" s="129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  <c r="AA1131" s="141"/>
    </row>
    <row r="1132" spans="1:27" ht="15">
      <c r="A1132" s="129"/>
      <c r="B1132" s="141"/>
      <c r="C1132" s="141"/>
      <c r="D1132" s="141"/>
      <c r="E1132" s="129"/>
      <c r="F1132" s="179"/>
      <c r="G1132" s="129"/>
      <c r="H1132" s="141"/>
      <c r="I1132" s="141"/>
      <c r="J1132" s="129"/>
      <c r="K1132" s="129"/>
      <c r="L1132" s="167"/>
      <c r="M1132" s="129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  <c r="AA1132" s="141"/>
    </row>
    <row r="1133" spans="1:27" ht="15">
      <c r="A1133" s="129"/>
      <c r="B1133" s="141"/>
      <c r="C1133" s="141"/>
      <c r="D1133" s="141"/>
      <c r="E1133" s="129"/>
      <c r="F1133" s="179"/>
      <c r="G1133" s="129"/>
      <c r="H1133" s="141"/>
      <c r="I1133" s="141"/>
      <c r="J1133" s="129"/>
      <c r="K1133" s="129"/>
      <c r="L1133" s="167"/>
      <c r="M1133" s="129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  <c r="AA1133" s="141"/>
    </row>
    <row r="1134" spans="1:27" ht="15">
      <c r="A1134" s="129"/>
      <c r="B1134" s="141"/>
      <c r="C1134" s="141"/>
      <c r="D1134" s="141"/>
      <c r="E1134" s="129"/>
      <c r="F1134" s="179"/>
      <c r="G1134" s="129"/>
      <c r="H1134" s="141"/>
      <c r="I1134" s="141"/>
      <c r="J1134" s="129"/>
      <c r="K1134" s="129"/>
      <c r="L1134" s="167"/>
      <c r="M1134" s="129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  <c r="AA1134" s="141"/>
    </row>
    <row r="1135" spans="1:27" ht="15">
      <c r="A1135" s="129"/>
      <c r="B1135" s="141"/>
      <c r="C1135" s="141"/>
      <c r="D1135" s="141"/>
      <c r="E1135" s="129"/>
      <c r="F1135" s="179"/>
      <c r="G1135" s="129"/>
      <c r="H1135" s="141"/>
      <c r="I1135" s="141"/>
      <c r="J1135" s="129"/>
      <c r="K1135" s="129"/>
      <c r="L1135" s="167"/>
      <c r="M1135" s="129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  <c r="AA1135" s="141"/>
    </row>
    <row r="1136" spans="1:27" ht="15">
      <c r="A1136" s="129"/>
      <c r="B1136" s="141"/>
      <c r="C1136" s="141"/>
      <c r="D1136" s="141"/>
      <c r="E1136" s="129"/>
      <c r="F1136" s="179"/>
      <c r="G1136" s="129"/>
      <c r="H1136" s="141"/>
      <c r="I1136" s="141"/>
      <c r="J1136" s="129"/>
      <c r="K1136" s="129"/>
      <c r="L1136" s="167"/>
      <c r="M1136" s="129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  <c r="AA1136" s="141"/>
    </row>
    <row r="1137" spans="1:27" ht="15">
      <c r="A1137" s="129"/>
      <c r="B1137" s="141"/>
      <c r="C1137" s="141"/>
      <c r="D1137" s="141"/>
      <c r="E1137" s="129"/>
      <c r="F1137" s="179"/>
      <c r="G1137" s="129"/>
      <c r="H1137" s="141"/>
      <c r="I1137" s="141"/>
      <c r="J1137" s="129"/>
      <c r="K1137" s="129"/>
      <c r="L1137" s="167"/>
      <c r="M1137" s="129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  <c r="AA1137" s="141"/>
    </row>
    <row r="1138" spans="1:27" ht="15">
      <c r="A1138" s="129"/>
      <c r="B1138" s="141"/>
      <c r="C1138" s="141"/>
      <c r="D1138" s="141"/>
      <c r="E1138" s="129"/>
      <c r="F1138" s="179"/>
      <c r="G1138" s="129"/>
      <c r="H1138" s="141"/>
      <c r="I1138" s="141"/>
      <c r="J1138" s="129"/>
      <c r="K1138" s="129"/>
      <c r="L1138" s="167"/>
      <c r="M1138" s="129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  <c r="AA1138" s="141"/>
    </row>
    <row r="1139" spans="1:27" ht="15">
      <c r="A1139" s="129"/>
      <c r="B1139" s="141"/>
      <c r="C1139" s="141"/>
      <c r="D1139" s="141"/>
      <c r="E1139" s="129"/>
      <c r="F1139" s="179"/>
      <c r="G1139" s="129"/>
      <c r="H1139" s="141"/>
      <c r="I1139" s="141"/>
      <c r="J1139" s="129"/>
      <c r="K1139" s="129"/>
      <c r="L1139" s="167"/>
      <c r="M1139" s="129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  <c r="AA1139" s="141"/>
    </row>
    <row r="1140" spans="1:27" ht="15">
      <c r="A1140" s="129"/>
      <c r="B1140" s="141"/>
      <c r="C1140" s="141"/>
      <c r="D1140" s="141"/>
      <c r="E1140" s="129"/>
      <c r="F1140" s="179"/>
      <c r="G1140" s="129"/>
      <c r="H1140" s="141"/>
      <c r="I1140" s="141"/>
      <c r="J1140" s="129"/>
      <c r="K1140" s="129"/>
      <c r="L1140" s="167"/>
      <c r="M1140" s="129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  <c r="AA1140" s="141"/>
    </row>
    <row r="1141" spans="1:27" ht="15">
      <c r="A1141" s="129"/>
      <c r="B1141" s="141"/>
      <c r="C1141" s="141"/>
      <c r="D1141" s="141"/>
      <c r="E1141" s="129"/>
      <c r="F1141" s="179"/>
      <c r="G1141" s="129"/>
      <c r="H1141" s="141"/>
      <c r="I1141" s="141"/>
      <c r="J1141" s="129"/>
      <c r="K1141" s="129"/>
      <c r="L1141" s="167"/>
      <c r="M1141" s="129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  <c r="AA1141" s="141"/>
    </row>
    <row r="1142" spans="1:27" ht="15">
      <c r="A1142" s="129"/>
      <c r="B1142" s="141"/>
      <c r="C1142" s="141"/>
      <c r="D1142" s="141"/>
      <c r="E1142" s="129"/>
      <c r="F1142" s="179"/>
      <c r="G1142" s="129"/>
      <c r="H1142" s="141"/>
      <c r="I1142" s="141"/>
      <c r="J1142" s="129"/>
      <c r="K1142" s="129"/>
      <c r="L1142" s="167"/>
      <c r="M1142" s="129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  <c r="AA1142" s="141"/>
    </row>
    <row r="1143" spans="1:27" ht="15">
      <c r="A1143" s="129"/>
      <c r="B1143" s="141"/>
      <c r="C1143" s="141"/>
      <c r="D1143" s="141"/>
      <c r="E1143" s="129"/>
      <c r="F1143" s="179"/>
      <c r="G1143" s="129"/>
      <c r="H1143" s="141"/>
      <c r="I1143" s="141"/>
      <c r="J1143" s="129"/>
      <c r="K1143" s="129"/>
      <c r="L1143" s="167"/>
      <c r="M1143" s="129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  <c r="AA1143" s="141"/>
    </row>
    <row r="1144" spans="1:27" ht="15">
      <c r="A1144" s="129"/>
      <c r="B1144" s="141"/>
      <c r="C1144" s="141"/>
      <c r="D1144" s="141"/>
      <c r="E1144" s="129"/>
      <c r="F1144" s="179"/>
      <c r="G1144" s="129"/>
      <c r="H1144" s="141"/>
      <c r="I1144" s="141"/>
      <c r="J1144" s="129"/>
      <c r="K1144" s="129"/>
      <c r="L1144" s="167"/>
      <c r="M1144" s="129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  <c r="AA1144" s="141"/>
    </row>
    <row r="1145" spans="1:27" ht="15">
      <c r="A1145" s="129"/>
      <c r="B1145" s="141"/>
      <c r="C1145" s="141"/>
      <c r="D1145" s="141"/>
      <c r="E1145" s="129"/>
      <c r="F1145" s="179"/>
      <c r="G1145" s="129"/>
      <c r="H1145" s="141"/>
      <c r="I1145" s="141"/>
      <c r="J1145" s="129"/>
      <c r="K1145" s="129"/>
      <c r="L1145" s="167"/>
      <c r="M1145" s="129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  <c r="AA1145" s="141"/>
    </row>
    <row r="1146" spans="1:27" ht="15">
      <c r="A1146" s="129"/>
      <c r="B1146" s="141"/>
      <c r="C1146" s="141"/>
      <c r="D1146" s="141"/>
      <c r="E1146" s="129"/>
      <c r="F1146" s="179"/>
      <c r="G1146" s="129"/>
      <c r="H1146" s="141"/>
      <c r="I1146" s="141"/>
      <c r="J1146" s="129"/>
      <c r="K1146" s="129"/>
      <c r="L1146" s="167"/>
      <c r="M1146" s="129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  <c r="AA1146" s="141"/>
    </row>
    <row r="1147" spans="1:27" ht="15">
      <c r="A1147" s="129"/>
      <c r="B1147" s="141"/>
      <c r="C1147" s="141"/>
      <c r="D1147" s="141"/>
      <c r="E1147" s="129"/>
      <c r="F1147" s="179"/>
      <c r="G1147" s="129"/>
      <c r="H1147" s="141"/>
      <c r="I1147" s="141"/>
      <c r="J1147" s="129"/>
      <c r="K1147" s="129"/>
      <c r="L1147" s="167"/>
      <c r="M1147" s="129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  <c r="AA1147" s="141"/>
    </row>
    <row r="1148" spans="1:27" ht="15">
      <c r="A1148" s="129"/>
      <c r="B1148" s="141"/>
      <c r="C1148" s="141"/>
      <c r="D1148" s="141"/>
      <c r="E1148" s="129"/>
      <c r="F1148" s="179"/>
      <c r="G1148" s="129"/>
      <c r="H1148" s="141"/>
      <c r="I1148" s="141"/>
      <c r="J1148" s="129"/>
      <c r="K1148" s="129"/>
      <c r="L1148" s="167"/>
      <c r="M1148" s="129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  <c r="AA1148" s="141"/>
    </row>
    <row r="1149" spans="1:27" ht="15">
      <c r="A1149" s="129"/>
      <c r="B1149" s="141"/>
      <c r="C1149" s="141"/>
      <c r="D1149" s="141"/>
      <c r="E1149" s="129"/>
      <c r="F1149" s="179"/>
      <c r="G1149" s="129"/>
      <c r="H1149" s="141"/>
      <c r="I1149" s="141"/>
      <c r="J1149" s="129"/>
      <c r="K1149" s="129"/>
      <c r="L1149" s="167"/>
      <c r="M1149" s="129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  <c r="AA1149" s="141"/>
    </row>
    <row r="1150" spans="1:27" ht="15">
      <c r="A1150" s="129"/>
      <c r="B1150" s="141"/>
      <c r="C1150" s="141"/>
      <c r="D1150" s="141"/>
      <c r="E1150" s="129"/>
      <c r="F1150" s="179"/>
      <c r="G1150" s="129"/>
      <c r="H1150" s="141"/>
      <c r="I1150" s="141"/>
      <c r="J1150" s="129"/>
      <c r="K1150" s="129"/>
      <c r="L1150" s="167"/>
      <c r="M1150" s="129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  <c r="AA1150" s="141"/>
    </row>
    <row r="1151" spans="1:27" ht="15">
      <c r="A1151" s="129"/>
      <c r="B1151" s="141"/>
      <c r="C1151" s="141"/>
      <c r="D1151" s="141"/>
      <c r="E1151" s="129"/>
      <c r="F1151" s="179"/>
      <c r="G1151" s="129"/>
      <c r="H1151" s="141"/>
      <c r="I1151" s="141"/>
      <c r="J1151" s="129"/>
      <c r="K1151" s="129"/>
      <c r="L1151" s="167"/>
      <c r="M1151" s="129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  <c r="AA1151" s="141"/>
    </row>
    <row r="1152" spans="1:27" ht="15">
      <c r="A1152" s="129"/>
      <c r="B1152" s="141"/>
      <c r="C1152" s="141"/>
      <c r="D1152" s="141"/>
      <c r="E1152" s="129"/>
      <c r="F1152" s="179"/>
      <c r="G1152" s="129"/>
      <c r="H1152" s="141"/>
      <c r="I1152" s="141"/>
      <c r="J1152" s="129"/>
      <c r="K1152" s="129"/>
      <c r="L1152" s="167"/>
      <c r="M1152" s="129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  <c r="AA1152" s="141"/>
    </row>
    <row r="1153" spans="1:27" ht="15">
      <c r="A1153" s="129"/>
      <c r="B1153" s="141"/>
      <c r="C1153" s="141"/>
      <c r="D1153" s="141"/>
      <c r="E1153" s="129"/>
      <c r="F1153" s="179"/>
      <c r="G1153" s="129"/>
      <c r="H1153" s="141"/>
      <c r="I1153" s="141"/>
      <c r="J1153" s="129"/>
      <c r="K1153" s="129"/>
      <c r="L1153" s="167"/>
      <c r="M1153" s="129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  <c r="AA1153" s="141"/>
    </row>
    <row r="1154" spans="1:27" ht="15">
      <c r="A1154" s="129"/>
      <c r="B1154" s="141"/>
      <c r="C1154" s="141"/>
      <c r="D1154" s="141"/>
      <c r="E1154" s="129"/>
      <c r="F1154" s="179"/>
      <c r="G1154" s="129"/>
      <c r="H1154" s="141"/>
      <c r="I1154" s="141"/>
      <c r="J1154" s="129"/>
      <c r="K1154" s="129"/>
      <c r="L1154" s="167"/>
      <c r="M1154" s="129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  <c r="AA1154" s="141"/>
    </row>
    <row r="1155" spans="1:27" ht="15">
      <c r="A1155" s="129"/>
      <c r="B1155" s="141"/>
      <c r="C1155" s="141"/>
      <c r="D1155" s="141"/>
      <c r="E1155" s="129"/>
      <c r="F1155" s="179"/>
      <c r="G1155" s="129"/>
      <c r="H1155" s="141"/>
      <c r="I1155" s="141"/>
      <c r="J1155" s="129"/>
      <c r="K1155" s="129"/>
      <c r="L1155" s="167"/>
      <c r="M1155" s="129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  <c r="AA1155" s="141"/>
    </row>
    <row r="1156" spans="1:27" ht="15">
      <c r="A1156" s="129"/>
      <c r="B1156" s="141"/>
      <c r="C1156" s="141"/>
      <c r="D1156" s="141"/>
      <c r="E1156" s="129"/>
      <c r="F1156" s="179"/>
      <c r="G1156" s="129"/>
      <c r="H1156" s="141"/>
      <c r="I1156" s="141"/>
      <c r="J1156" s="129"/>
      <c r="K1156" s="129"/>
      <c r="L1156" s="167"/>
      <c r="M1156" s="129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  <c r="AA1156" s="141"/>
    </row>
    <row r="1157" spans="1:27" ht="15">
      <c r="A1157" s="129"/>
      <c r="B1157" s="141"/>
      <c r="C1157" s="141"/>
      <c r="D1157" s="141"/>
      <c r="E1157" s="129"/>
      <c r="F1157" s="179"/>
      <c r="G1157" s="129"/>
      <c r="H1157" s="141"/>
      <c r="I1157" s="141"/>
      <c r="J1157" s="129"/>
      <c r="K1157" s="129"/>
      <c r="L1157" s="167"/>
      <c r="M1157" s="129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  <c r="AA1157" s="141"/>
    </row>
    <row r="1158" spans="1:27" ht="15">
      <c r="A1158" s="129"/>
      <c r="B1158" s="141"/>
      <c r="C1158" s="141"/>
      <c r="D1158" s="141"/>
      <c r="E1158" s="129"/>
      <c r="F1158" s="179"/>
      <c r="G1158" s="129"/>
      <c r="H1158" s="141"/>
      <c r="I1158" s="141"/>
      <c r="J1158" s="129"/>
      <c r="K1158" s="129"/>
      <c r="L1158" s="167"/>
      <c r="M1158" s="129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  <c r="AA1158" s="141"/>
    </row>
    <row r="1159" spans="1:27" ht="15">
      <c r="A1159" s="129"/>
      <c r="B1159" s="141"/>
      <c r="C1159" s="141"/>
      <c r="D1159" s="141"/>
      <c r="E1159" s="129"/>
      <c r="F1159" s="179"/>
      <c r="G1159" s="129"/>
      <c r="H1159" s="141"/>
      <c r="I1159" s="141"/>
      <c r="J1159" s="129"/>
      <c r="K1159" s="129"/>
      <c r="L1159" s="167"/>
      <c r="M1159" s="129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  <c r="AA1159" s="141"/>
    </row>
    <row r="1160" spans="1:27" ht="15">
      <c r="A1160" s="129"/>
      <c r="B1160" s="141"/>
      <c r="C1160" s="141"/>
      <c r="D1160" s="141"/>
      <c r="E1160" s="129"/>
      <c r="F1160" s="179"/>
      <c r="G1160" s="129"/>
      <c r="H1160" s="141"/>
      <c r="I1160" s="141"/>
      <c r="J1160" s="129"/>
      <c r="K1160" s="129"/>
      <c r="L1160" s="167"/>
      <c r="M1160" s="129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  <c r="AA1160" s="141"/>
    </row>
    <row r="1161" spans="1:27" ht="15">
      <c r="A1161" s="129"/>
      <c r="B1161" s="141"/>
      <c r="C1161" s="141"/>
      <c r="D1161" s="141"/>
      <c r="E1161" s="129"/>
      <c r="F1161" s="179"/>
      <c r="G1161" s="129"/>
      <c r="H1161" s="141"/>
      <c r="I1161" s="141"/>
      <c r="J1161" s="129"/>
      <c r="K1161" s="129"/>
      <c r="L1161" s="167"/>
      <c r="M1161" s="129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  <c r="AA1161" s="141"/>
    </row>
    <row r="1162" spans="1:27" ht="15">
      <c r="A1162" s="129"/>
      <c r="B1162" s="141"/>
      <c r="C1162" s="141"/>
      <c r="D1162" s="141"/>
      <c r="E1162" s="129"/>
      <c r="F1162" s="179"/>
      <c r="G1162" s="129"/>
      <c r="H1162" s="141"/>
      <c r="I1162" s="141"/>
      <c r="J1162" s="129"/>
      <c r="K1162" s="129"/>
      <c r="L1162" s="167"/>
      <c r="M1162" s="129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  <c r="AA1162" s="141"/>
    </row>
    <row r="1163" spans="1:27" ht="15">
      <c r="A1163" s="129"/>
      <c r="B1163" s="141"/>
      <c r="C1163" s="141"/>
      <c r="D1163" s="141"/>
      <c r="E1163" s="129"/>
      <c r="F1163" s="179"/>
      <c r="G1163" s="129"/>
      <c r="H1163" s="141"/>
      <c r="I1163" s="141"/>
      <c r="J1163" s="129"/>
      <c r="K1163" s="129"/>
      <c r="L1163" s="167"/>
      <c r="M1163" s="129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  <c r="AA1163" s="141"/>
    </row>
    <row r="1164" spans="1:27" ht="15">
      <c r="A1164" s="129"/>
      <c r="B1164" s="141"/>
      <c r="C1164" s="141"/>
      <c r="D1164" s="141"/>
      <c r="E1164" s="129"/>
      <c r="F1164" s="179"/>
      <c r="G1164" s="129"/>
      <c r="H1164" s="141"/>
      <c r="I1164" s="141"/>
      <c r="J1164" s="129"/>
      <c r="K1164" s="129"/>
      <c r="L1164" s="167"/>
      <c r="M1164" s="129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  <c r="AA1164" s="141"/>
    </row>
    <row r="1165" spans="1:27" ht="15">
      <c r="A1165" s="129"/>
      <c r="B1165" s="141"/>
      <c r="C1165" s="141"/>
      <c r="D1165" s="141"/>
      <c r="E1165" s="129"/>
      <c r="F1165" s="179"/>
      <c r="G1165" s="129"/>
      <c r="H1165" s="141"/>
      <c r="I1165" s="141"/>
      <c r="J1165" s="129"/>
      <c r="K1165" s="129"/>
      <c r="L1165" s="167"/>
      <c r="M1165" s="129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  <c r="AA1165" s="141"/>
    </row>
    <row r="1166" spans="1:27" ht="15">
      <c r="A1166" s="129"/>
      <c r="B1166" s="141"/>
      <c r="C1166" s="141"/>
      <c r="D1166" s="141"/>
      <c r="E1166" s="129"/>
      <c r="F1166" s="179"/>
      <c r="G1166" s="129"/>
      <c r="H1166" s="141"/>
      <c r="I1166" s="141"/>
      <c r="J1166" s="129"/>
      <c r="K1166" s="129"/>
      <c r="L1166" s="167"/>
      <c r="M1166" s="129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  <c r="AA1166" s="141"/>
    </row>
    <row r="1167" spans="1:27" ht="15">
      <c r="A1167" s="129"/>
      <c r="B1167" s="141"/>
      <c r="C1167" s="141"/>
      <c r="D1167" s="141"/>
      <c r="E1167" s="129"/>
      <c r="F1167" s="179"/>
      <c r="G1167" s="129"/>
      <c r="H1167" s="141"/>
      <c r="I1167" s="141"/>
      <c r="J1167" s="129"/>
      <c r="K1167" s="129"/>
      <c r="L1167" s="167"/>
      <c r="M1167" s="129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  <c r="AA1167" s="141"/>
    </row>
    <row r="1168" spans="1:27" ht="15">
      <c r="A1168" s="129"/>
      <c r="B1168" s="141"/>
      <c r="C1168" s="141"/>
      <c r="D1168" s="141"/>
      <c r="E1168" s="129"/>
      <c r="F1168" s="179"/>
      <c r="G1168" s="129"/>
      <c r="H1168" s="141"/>
      <c r="I1168" s="141"/>
      <c r="J1168" s="129"/>
      <c r="K1168" s="129"/>
      <c r="L1168" s="167"/>
      <c r="M1168" s="129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  <c r="AA1168" s="141"/>
    </row>
    <row r="1169" spans="1:27" ht="15">
      <c r="A1169" s="129"/>
      <c r="B1169" s="141"/>
      <c r="C1169" s="141"/>
      <c r="D1169" s="141"/>
      <c r="E1169" s="129"/>
      <c r="F1169" s="179"/>
      <c r="G1169" s="129"/>
      <c r="H1169" s="141"/>
      <c r="I1169" s="141"/>
      <c r="J1169" s="129"/>
      <c r="K1169" s="129"/>
      <c r="L1169" s="167"/>
      <c r="M1169" s="129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  <c r="AA1169" s="141"/>
    </row>
    <row r="1170" spans="1:27" ht="15">
      <c r="A1170" s="129"/>
      <c r="B1170" s="141"/>
      <c r="C1170" s="141"/>
      <c r="D1170" s="141"/>
      <c r="E1170" s="129"/>
      <c r="F1170" s="179"/>
      <c r="G1170" s="129"/>
      <c r="H1170" s="141"/>
      <c r="I1170" s="141"/>
      <c r="J1170" s="129"/>
      <c r="K1170" s="129"/>
      <c r="L1170" s="167"/>
      <c r="M1170" s="129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  <c r="AA1170" s="141"/>
    </row>
    <row r="1171" spans="1:27" ht="15">
      <c r="A1171" s="129"/>
      <c r="B1171" s="141"/>
      <c r="C1171" s="141"/>
      <c r="D1171" s="141"/>
      <c r="E1171" s="129"/>
      <c r="F1171" s="179"/>
      <c r="G1171" s="129"/>
      <c r="H1171" s="141"/>
      <c r="I1171" s="141"/>
      <c r="J1171" s="129"/>
      <c r="K1171" s="129"/>
      <c r="L1171" s="167"/>
      <c r="M1171" s="129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  <c r="AA1171" s="141"/>
    </row>
    <row r="1172" spans="1:27" ht="15">
      <c r="A1172" s="129"/>
      <c r="B1172" s="141"/>
      <c r="C1172" s="141"/>
      <c r="D1172" s="141"/>
      <c r="E1172" s="129"/>
      <c r="F1172" s="179"/>
      <c r="G1172" s="129"/>
      <c r="H1172" s="141"/>
      <c r="I1172" s="141"/>
      <c r="J1172" s="129"/>
      <c r="K1172" s="129"/>
      <c r="L1172" s="167"/>
      <c r="M1172" s="129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  <c r="AA1172" s="141"/>
    </row>
    <row r="1173" spans="1:27" ht="15">
      <c r="A1173" s="129"/>
      <c r="B1173" s="141"/>
      <c r="C1173" s="141"/>
      <c r="D1173" s="141"/>
      <c r="E1173" s="129"/>
      <c r="F1173" s="179"/>
      <c r="G1173" s="129"/>
      <c r="H1173" s="141"/>
      <c r="I1173" s="141"/>
      <c r="J1173" s="129"/>
      <c r="K1173" s="129"/>
      <c r="L1173" s="167"/>
      <c r="M1173" s="129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  <c r="AA1173" s="141"/>
    </row>
    <row r="1174" spans="1:27" ht="15">
      <c r="A1174" s="129"/>
      <c r="B1174" s="141"/>
      <c r="C1174" s="141"/>
      <c r="D1174" s="141"/>
      <c r="E1174" s="129"/>
      <c r="F1174" s="179"/>
      <c r="G1174" s="129"/>
      <c r="H1174" s="141"/>
      <c r="I1174" s="141"/>
      <c r="J1174" s="129"/>
      <c r="K1174" s="129"/>
      <c r="L1174" s="167"/>
      <c r="M1174" s="129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  <c r="AA1174" s="141"/>
    </row>
    <row r="1175" spans="1:27" ht="15">
      <c r="A1175" s="129"/>
      <c r="B1175" s="141"/>
      <c r="C1175" s="141"/>
      <c r="D1175" s="141"/>
      <c r="E1175" s="129"/>
      <c r="F1175" s="179"/>
      <c r="G1175" s="129"/>
      <c r="H1175" s="141"/>
      <c r="I1175" s="141"/>
      <c r="J1175" s="129"/>
      <c r="K1175" s="129"/>
      <c r="L1175" s="167"/>
      <c r="M1175" s="129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  <c r="AA1175" s="141"/>
    </row>
    <row r="1176" spans="1:27" ht="15">
      <c r="A1176" s="129"/>
      <c r="B1176" s="141"/>
      <c r="C1176" s="141"/>
      <c r="D1176" s="141"/>
      <c r="E1176" s="129"/>
      <c r="F1176" s="179"/>
      <c r="G1176" s="129"/>
      <c r="H1176" s="141"/>
      <c r="I1176" s="141"/>
      <c r="J1176" s="129"/>
      <c r="K1176" s="129"/>
      <c r="L1176" s="167"/>
      <c r="M1176" s="129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  <c r="AA1176" s="141"/>
    </row>
    <row r="1177" spans="1:27" ht="15">
      <c r="A1177" s="129"/>
      <c r="B1177" s="141"/>
      <c r="C1177" s="141"/>
      <c r="D1177" s="141"/>
      <c r="E1177" s="129"/>
      <c r="F1177" s="179"/>
      <c r="G1177" s="129"/>
      <c r="H1177" s="141"/>
      <c r="I1177" s="141"/>
      <c r="J1177" s="129"/>
      <c r="K1177" s="129"/>
      <c r="L1177" s="167"/>
      <c r="M1177" s="129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  <c r="AA1177" s="141"/>
    </row>
    <row r="1178" spans="1:27" ht="15">
      <c r="A1178" s="129"/>
      <c r="B1178" s="141"/>
      <c r="C1178" s="141"/>
      <c r="D1178" s="141"/>
      <c r="E1178" s="129"/>
      <c r="F1178" s="179"/>
      <c r="G1178" s="129"/>
      <c r="H1178" s="141"/>
      <c r="I1178" s="141"/>
      <c r="J1178" s="129"/>
      <c r="K1178" s="129"/>
      <c r="L1178" s="167"/>
      <c r="M1178" s="129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  <c r="AA1178" s="141"/>
    </row>
    <row r="1179" spans="1:27" ht="15">
      <c r="A1179" s="129"/>
      <c r="B1179" s="141"/>
      <c r="C1179" s="141"/>
      <c r="D1179" s="141"/>
      <c r="E1179" s="129"/>
      <c r="F1179" s="179"/>
      <c r="G1179" s="129"/>
      <c r="H1179" s="141"/>
      <c r="I1179" s="141"/>
      <c r="J1179" s="129"/>
      <c r="K1179" s="129"/>
      <c r="L1179" s="167"/>
      <c r="M1179" s="129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  <c r="AA1179" s="141"/>
    </row>
    <row r="1180" spans="1:27" ht="15">
      <c r="A1180" s="129"/>
      <c r="B1180" s="141"/>
      <c r="C1180" s="141"/>
      <c r="D1180" s="141"/>
      <c r="E1180" s="129"/>
      <c r="F1180" s="179"/>
      <c r="G1180" s="129"/>
      <c r="H1180" s="141"/>
      <c r="I1180" s="141"/>
      <c r="J1180" s="129"/>
      <c r="K1180" s="129"/>
      <c r="L1180" s="167"/>
      <c r="M1180" s="129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  <c r="AA1180" s="141"/>
    </row>
    <row r="1181" spans="1:27" ht="15">
      <c r="A1181" s="129"/>
      <c r="B1181" s="141"/>
      <c r="C1181" s="141"/>
      <c r="D1181" s="141"/>
      <c r="E1181" s="129"/>
      <c r="F1181" s="179"/>
      <c r="G1181" s="129"/>
      <c r="H1181" s="141"/>
      <c r="I1181" s="141"/>
      <c r="J1181" s="129"/>
      <c r="K1181" s="129"/>
      <c r="L1181" s="167"/>
      <c r="M1181" s="129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  <c r="AA1181" s="141"/>
    </row>
    <row r="1182" spans="1:27" ht="15">
      <c r="A1182" s="129"/>
      <c r="B1182" s="141"/>
      <c r="C1182" s="141"/>
      <c r="D1182" s="141"/>
      <c r="E1182" s="129"/>
      <c r="F1182" s="179"/>
      <c r="G1182" s="129"/>
      <c r="H1182" s="141"/>
      <c r="I1182" s="141"/>
      <c r="J1182" s="129"/>
      <c r="K1182" s="129"/>
      <c r="L1182" s="167"/>
      <c r="M1182" s="129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  <c r="AA1182" s="141"/>
    </row>
    <row r="1183" spans="1:27" ht="15">
      <c r="A1183" s="129"/>
      <c r="B1183" s="141"/>
      <c r="C1183" s="141"/>
      <c r="D1183" s="141"/>
      <c r="E1183" s="129"/>
      <c r="F1183" s="179"/>
      <c r="G1183" s="129"/>
      <c r="H1183" s="141"/>
      <c r="I1183" s="141"/>
      <c r="J1183" s="129"/>
      <c r="K1183" s="129"/>
      <c r="L1183" s="167"/>
      <c r="M1183" s="129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  <c r="AA1183" s="141"/>
    </row>
    <row r="1184" spans="1:27" ht="15">
      <c r="A1184" s="129"/>
      <c r="B1184" s="141"/>
      <c r="C1184" s="141"/>
      <c r="D1184" s="141"/>
      <c r="E1184" s="129"/>
      <c r="F1184" s="179"/>
      <c r="G1184" s="129"/>
      <c r="H1184" s="141"/>
      <c r="I1184" s="141"/>
      <c r="J1184" s="129"/>
      <c r="K1184" s="129"/>
      <c r="L1184" s="167"/>
      <c r="M1184" s="129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  <c r="AA1184" s="141"/>
    </row>
    <row r="1185" spans="1:27" ht="15">
      <c r="A1185" s="129"/>
      <c r="B1185" s="141"/>
      <c r="C1185" s="141"/>
      <c r="D1185" s="141"/>
      <c r="E1185" s="129"/>
      <c r="F1185" s="179"/>
      <c r="G1185" s="129"/>
      <c r="H1185" s="141"/>
      <c r="I1185" s="141"/>
      <c r="J1185" s="129"/>
      <c r="K1185" s="129"/>
      <c r="L1185" s="167"/>
      <c r="M1185" s="129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  <c r="AA1185" s="141"/>
    </row>
    <row r="1186" spans="1:27" ht="15">
      <c r="A1186" s="129"/>
      <c r="B1186" s="141"/>
      <c r="C1186" s="141"/>
      <c r="D1186" s="141"/>
      <c r="E1186" s="129"/>
      <c r="F1186" s="179"/>
      <c r="G1186" s="129"/>
      <c r="H1186" s="141"/>
      <c r="I1186" s="141"/>
      <c r="J1186" s="129"/>
      <c r="K1186" s="129"/>
      <c r="L1186" s="167"/>
      <c r="M1186" s="129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  <c r="AA1186" s="141"/>
    </row>
    <row r="1187" spans="1:27" ht="15">
      <c r="A1187" s="129"/>
      <c r="B1187" s="141"/>
      <c r="C1187" s="141"/>
      <c r="D1187" s="141"/>
      <c r="E1187" s="129"/>
      <c r="F1187" s="179"/>
      <c r="G1187" s="129"/>
      <c r="H1187" s="141"/>
      <c r="I1187" s="141"/>
      <c r="J1187" s="129"/>
      <c r="K1187" s="129"/>
      <c r="L1187" s="167"/>
      <c r="M1187" s="129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  <c r="AA1187" s="141"/>
    </row>
    <row r="1188" spans="1:27" ht="15">
      <c r="A1188" s="129"/>
      <c r="B1188" s="141"/>
      <c r="C1188" s="141"/>
      <c r="D1188" s="141"/>
      <c r="E1188" s="129"/>
      <c r="F1188" s="179"/>
      <c r="G1188" s="129"/>
      <c r="H1188" s="141"/>
      <c r="I1188" s="141"/>
      <c r="J1188" s="129"/>
      <c r="K1188" s="129"/>
      <c r="L1188" s="167"/>
      <c r="M1188" s="129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  <c r="AA1188" s="141"/>
    </row>
    <row r="1189" spans="1:27" ht="15">
      <c r="A1189" s="129"/>
      <c r="B1189" s="141"/>
      <c r="C1189" s="141"/>
      <c r="D1189" s="141"/>
      <c r="E1189" s="129"/>
      <c r="F1189" s="179"/>
      <c r="G1189" s="129"/>
      <c r="H1189" s="141"/>
      <c r="I1189" s="141"/>
      <c r="J1189" s="129"/>
      <c r="K1189" s="129"/>
      <c r="L1189" s="167"/>
      <c r="M1189" s="129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  <c r="AA1189" s="141"/>
    </row>
    <row r="1190" spans="1:27" ht="15">
      <c r="A1190" s="129"/>
      <c r="B1190" s="141"/>
      <c r="C1190" s="141"/>
      <c r="D1190" s="141"/>
      <c r="E1190" s="129"/>
      <c r="F1190" s="179"/>
      <c r="G1190" s="129"/>
      <c r="H1190" s="141"/>
      <c r="I1190" s="141"/>
      <c r="J1190" s="129"/>
      <c r="K1190" s="129"/>
      <c r="L1190" s="167"/>
      <c r="M1190" s="129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  <c r="AA1190" s="141"/>
    </row>
    <row r="1191" spans="1:27" ht="15">
      <c r="A1191" s="129"/>
      <c r="B1191" s="141"/>
      <c r="C1191" s="141"/>
      <c r="D1191" s="141"/>
      <c r="E1191" s="129"/>
      <c r="F1191" s="179"/>
      <c r="G1191" s="129"/>
      <c r="H1191" s="141"/>
      <c r="I1191" s="141"/>
      <c r="J1191" s="129"/>
      <c r="K1191" s="129"/>
      <c r="L1191" s="167"/>
      <c r="M1191" s="129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  <c r="AA1191" s="141"/>
    </row>
    <row r="1192" spans="1:27" ht="15">
      <c r="A1192" s="129"/>
      <c r="B1192" s="141"/>
      <c r="C1192" s="141"/>
      <c r="D1192" s="141"/>
      <c r="E1192" s="129"/>
      <c r="F1192" s="179"/>
      <c r="G1192" s="129"/>
      <c r="H1192" s="141"/>
      <c r="I1192" s="141"/>
      <c r="J1192" s="129"/>
      <c r="K1192" s="129"/>
      <c r="L1192" s="167"/>
      <c r="M1192" s="129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  <c r="AA1192" s="141"/>
    </row>
    <row r="1193" spans="1:27" ht="15">
      <c r="A1193" s="129"/>
      <c r="B1193" s="141"/>
      <c r="C1193" s="141"/>
      <c r="D1193" s="141"/>
      <c r="E1193" s="129"/>
      <c r="F1193" s="179"/>
      <c r="G1193" s="129"/>
      <c r="H1193" s="141"/>
      <c r="I1193" s="141"/>
      <c r="J1193" s="129"/>
      <c r="K1193" s="129"/>
      <c r="L1193" s="167"/>
      <c r="M1193" s="129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  <c r="AA1193" s="141"/>
    </row>
    <row r="1194" spans="1:27" ht="15">
      <c r="A1194" s="129"/>
      <c r="B1194" s="141"/>
      <c r="C1194" s="141"/>
      <c r="D1194" s="141"/>
      <c r="E1194" s="129"/>
      <c r="F1194" s="179"/>
      <c r="G1194" s="129"/>
      <c r="H1194" s="141"/>
      <c r="I1194" s="141"/>
      <c r="J1194" s="129"/>
      <c r="K1194" s="129"/>
      <c r="L1194" s="167"/>
      <c r="M1194" s="129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  <c r="AA1194" s="141"/>
    </row>
    <row r="1195" spans="1:27" ht="15">
      <c r="A1195" s="129"/>
      <c r="B1195" s="141"/>
      <c r="C1195" s="141"/>
      <c r="D1195" s="141"/>
      <c r="E1195" s="129"/>
      <c r="F1195" s="179"/>
      <c r="G1195" s="129"/>
      <c r="H1195" s="141"/>
      <c r="I1195" s="141"/>
      <c r="J1195" s="129"/>
      <c r="K1195" s="129"/>
      <c r="L1195" s="167"/>
      <c r="M1195" s="129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  <c r="AA1195" s="141"/>
    </row>
    <row r="1196" spans="1:27" ht="15">
      <c r="A1196" s="129"/>
      <c r="B1196" s="141"/>
      <c r="C1196" s="141"/>
      <c r="D1196" s="141"/>
      <c r="E1196" s="129"/>
      <c r="F1196" s="179"/>
      <c r="G1196" s="129"/>
      <c r="H1196" s="141"/>
      <c r="I1196" s="141"/>
      <c r="J1196" s="129"/>
      <c r="K1196" s="129"/>
      <c r="L1196" s="167"/>
      <c r="M1196" s="129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  <c r="AA1196" s="141"/>
    </row>
    <row r="1197" spans="1:27" ht="15">
      <c r="A1197" s="129"/>
      <c r="B1197" s="141"/>
      <c r="C1197" s="141"/>
      <c r="D1197" s="141"/>
      <c r="E1197" s="129"/>
      <c r="F1197" s="179"/>
      <c r="G1197" s="129"/>
      <c r="H1197" s="141"/>
      <c r="I1197" s="141"/>
      <c r="J1197" s="129"/>
      <c r="K1197" s="129"/>
      <c r="L1197" s="167"/>
      <c r="M1197" s="129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  <c r="AA1197" s="141"/>
    </row>
    <row r="1198" spans="1:27" ht="15">
      <c r="A1198" s="129"/>
      <c r="B1198" s="141"/>
      <c r="C1198" s="141"/>
      <c r="D1198" s="141"/>
      <c r="E1198" s="129"/>
      <c r="F1198" s="179"/>
      <c r="G1198" s="129"/>
      <c r="H1198" s="141"/>
      <c r="I1198" s="141"/>
      <c r="J1198" s="129"/>
      <c r="K1198" s="129"/>
      <c r="L1198" s="167"/>
      <c r="M1198" s="129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  <c r="AA1198" s="141"/>
    </row>
    <row r="1199" spans="1:27" ht="15">
      <c r="A1199" s="129"/>
      <c r="B1199" s="141"/>
      <c r="C1199" s="141"/>
      <c r="D1199" s="141"/>
      <c r="E1199" s="129"/>
      <c r="F1199" s="179"/>
      <c r="G1199" s="129"/>
      <c r="H1199" s="141"/>
      <c r="I1199" s="141"/>
      <c r="J1199" s="129"/>
      <c r="K1199" s="129"/>
      <c r="L1199" s="167"/>
      <c r="M1199" s="129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  <c r="AA1199" s="141"/>
    </row>
    <row r="1200" spans="1:27" ht="15">
      <c r="A1200" s="129"/>
      <c r="B1200" s="141"/>
      <c r="C1200" s="141"/>
      <c r="D1200" s="141"/>
      <c r="E1200" s="129"/>
      <c r="F1200" s="179"/>
      <c r="G1200" s="129"/>
      <c r="H1200" s="141"/>
      <c r="I1200" s="141"/>
      <c r="J1200" s="129"/>
      <c r="K1200" s="129"/>
      <c r="L1200" s="167"/>
      <c r="M1200" s="129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  <c r="AA1200" s="141"/>
    </row>
    <row r="1201" spans="1:27" ht="15">
      <c r="A1201" s="129"/>
      <c r="B1201" s="141"/>
      <c r="C1201" s="141"/>
      <c r="D1201" s="141"/>
      <c r="E1201" s="129"/>
      <c r="F1201" s="179"/>
      <c r="G1201" s="129"/>
      <c r="H1201" s="141"/>
      <c r="I1201" s="141"/>
      <c r="J1201" s="129"/>
      <c r="K1201" s="129"/>
      <c r="L1201" s="167"/>
      <c r="M1201" s="129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  <c r="AA1201" s="141"/>
    </row>
    <row r="1202" spans="1:27" ht="15">
      <c r="A1202" s="129"/>
      <c r="B1202" s="141"/>
      <c r="C1202" s="141"/>
      <c r="D1202" s="141"/>
      <c r="E1202" s="129"/>
      <c r="F1202" s="179"/>
      <c r="G1202" s="129"/>
      <c r="H1202" s="141"/>
      <c r="I1202" s="141"/>
      <c r="J1202" s="129"/>
      <c r="K1202" s="129"/>
      <c r="L1202" s="167"/>
      <c r="M1202" s="129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  <c r="AA1202" s="141"/>
    </row>
    <row r="1203" spans="1:27" ht="15">
      <c r="A1203" s="129"/>
      <c r="B1203" s="141"/>
      <c r="C1203" s="141"/>
      <c r="D1203" s="141"/>
      <c r="E1203" s="129"/>
      <c r="F1203" s="179"/>
      <c r="G1203" s="129"/>
      <c r="H1203" s="141"/>
      <c r="I1203" s="141"/>
      <c r="J1203" s="129"/>
      <c r="K1203" s="129"/>
      <c r="L1203" s="167"/>
      <c r="M1203" s="129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  <c r="AA1203" s="141"/>
    </row>
    <row r="1204" spans="1:27" ht="15">
      <c r="A1204" s="129"/>
      <c r="B1204" s="141"/>
      <c r="C1204" s="141"/>
      <c r="D1204" s="141"/>
      <c r="E1204" s="129"/>
      <c r="F1204" s="179"/>
      <c r="G1204" s="129"/>
      <c r="H1204" s="141"/>
      <c r="I1204" s="141"/>
      <c r="J1204" s="129"/>
      <c r="K1204" s="129"/>
      <c r="L1204" s="167"/>
      <c r="M1204" s="129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  <c r="AA1204" s="141"/>
    </row>
    <row r="1205" spans="1:27" ht="15">
      <c r="A1205" s="129"/>
      <c r="B1205" s="141"/>
      <c r="C1205" s="141"/>
      <c r="D1205" s="141"/>
      <c r="E1205" s="129"/>
      <c r="F1205" s="179"/>
      <c r="G1205" s="129"/>
      <c r="H1205" s="141"/>
      <c r="I1205" s="141"/>
      <c r="J1205" s="129"/>
      <c r="K1205" s="129"/>
      <c r="L1205" s="167"/>
      <c r="M1205" s="129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  <c r="AA1205" s="141"/>
    </row>
    <row r="1206" spans="1:27" ht="15">
      <c r="A1206" s="129"/>
      <c r="B1206" s="141"/>
      <c r="C1206" s="141"/>
      <c r="D1206" s="141"/>
      <c r="E1206" s="129"/>
      <c r="F1206" s="179"/>
      <c r="G1206" s="129"/>
      <c r="H1206" s="141"/>
      <c r="I1206" s="141"/>
      <c r="J1206" s="129"/>
      <c r="K1206" s="129"/>
      <c r="L1206" s="167"/>
      <c r="M1206" s="129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  <c r="AA1206" s="141"/>
    </row>
    <row r="1207" spans="1:27" ht="15">
      <c r="A1207" s="129"/>
      <c r="B1207" s="141"/>
      <c r="C1207" s="141"/>
      <c r="D1207" s="141"/>
      <c r="E1207" s="129"/>
      <c r="F1207" s="179"/>
      <c r="G1207" s="129"/>
      <c r="H1207" s="141"/>
      <c r="I1207" s="141"/>
      <c r="J1207" s="129"/>
      <c r="K1207" s="129"/>
      <c r="L1207" s="167"/>
      <c r="M1207" s="129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  <c r="AA1207" s="141"/>
    </row>
    <row r="1208" spans="1:27" ht="15">
      <c r="A1208" s="129"/>
      <c r="B1208" s="141"/>
      <c r="C1208" s="141"/>
      <c r="D1208" s="141"/>
      <c r="E1208" s="129"/>
      <c r="F1208" s="179"/>
      <c r="G1208" s="129"/>
      <c r="H1208" s="141"/>
      <c r="I1208" s="141"/>
      <c r="J1208" s="129"/>
      <c r="K1208" s="129"/>
      <c r="L1208" s="167"/>
      <c r="M1208" s="129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  <c r="AA1208" s="141"/>
    </row>
    <row r="1209" spans="1:27" ht="15">
      <c r="A1209" s="129"/>
      <c r="B1209" s="141"/>
      <c r="C1209" s="141"/>
      <c r="D1209" s="141"/>
      <c r="E1209" s="129"/>
      <c r="F1209" s="179"/>
      <c r="G1209" s="129"/>
      <c r="H1209" s="141"/>
      <c r="I1209" s="141"/>
      <c r="J1209" s="129"/>
      <c r="K1209" s="129"/>
      <c r="L1209" s="167"/>
      <c r="M1209" s="129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  <c r="AA1209" s="141"/>
    </row>
    <row r="1210" spans="1:27" ht="15">
      <c r="A1210" s="129"/>
      <c r="B1210" s="141"/>
      <c r="C1210" s="141"/>
      <c r="D1210" s="141"/>
      <c r="E1210" s="129"/>
      <c r="F1210" s="179"/>
      <c r="G1210" s="129"/>
      <c r="H1210" s="141"/>
      <c r="I1210" s="141"/>
      <c r="J1210" s="129"/>
      <c r="K1210" s="129"/>
      <c r="L1210" s="167"/>
      <c r="M1210" s="129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  <c r="AA1210" s="141"/>
    </row>
    <row r="1211" spans="1:27" ht="15">
      <c r="A1211" s="129"/>
      <c r="B1211" s="141"/>
      <c r="C1211" s="141"/>
      <c r="D1211" s="141"/>
      <c r="E1211" s="129"/>
      <c r="F1211" s="179"/>
      <c r="G1211" s="129"/>
      <c r="H1211" s="141"/>
      <c r="I1211" s="141"/>
      <c r="J1211" s="129"/>
      <c r="K1211" s="129"/>
      <c r="L1211" s="167"/>
      <c r="M1211" s="129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  <c r="AA1211" s="141"/>
    </row>
    <row r="1212" spans="1:27" ht="15">
      <c r="A1212" s="129"/>
      <c r="B1212" s="141"/>
      <c r="C1212" s="141"/>
      <c r="D1212" s="141"/>
      <c r="E1212" s="129"/>
      <c r="F1212" s="179"/>
      <c r="G1212" s="129"/>
      <c r="H1212" s="141"/>
      <c r="I1212" s="141"/>
      <c r="J1212" s="129"/>
      <c r="K1212" s="129"/>
      <c r="L1212" s="167"/>
      <c r="M1212" s="129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  <c r="AA1212" s="141"/>
    </row>
    <row r="1213" spans="1:27" ht="15">
      <c r="A1213" s="129"/>
      <c r="B1213" s="141"/>
      <c r="C1213" s="141"/>
      <c r="D1213" s="141"/>
      <c r="E1213" s="129"/>
      <c r="F1213" s="179"/>
      <c r="G1213" s="129"/>
      <c r="H1213" s="141"/>
      <c r="I1213" s="141"/>
      <c r="J1213" s="129"/>
      <c r="K1213" s="129"/>
      <c r="L1213" s="167"/>
      <c r="M1213" s="129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  <c r="AA1213" s="141"/>
    </row>
    <row r="1214" spans="1:27" ht="15">
      <c r="A1214" s="129"/>
      <c r="B1214" s="141"/>
      <c r="C1214" s="141"/>
      <c r="D1214" s="141"/>
      <c r="E1214" s="129"/>
      <c r="F1214" s="179"/>
      <c r="G1214" s="129"/>
      <c r="H1214" s="141"/>
      <c r="I1214" s="141"/>
      <c r="J1214" s="129"/>
      <c r="K1214" s="129"/>
      <c r="L1214" s="167"/>
      <c r="M1214" s="129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  <c r="AA1214" s="141"/>
    </row>
    <row r="1215" spans="1:27" ht="15">
      <c r="A1215" s="129"/>
      <c r="B1215" s="141"/>
      <c r="C1215" s="141"/>
      <c r="D1215" s="141"/>
      <c r="E1215" s="129"/>
      <c r="F1215" s="179"/>
      <c r="G1215" s="129"/>
      <c r="H1215" s="141"/>
      <c r="I1215" s="141"/>
      <c r="J1215" s="129"/>
      <c r="K1215" s="129"/>
      <c r="L1215" s="167"/>
      <c r="M1215" s="129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</row>
    <row r="1216" spans="1:27" ht="15">
      <c r="A1216" s="129"/>
      <c r="B1216" s="141"/>
      <c r="C1216" s="141"/>
      <c r="D1216" s="141"/>
      <c r="E1216" s="129"/>
      <c r="F1216" s="179"/>
      <c r="G1216" s="129"/>
      <c r="H1216" s="141"/>
      <c r="I1216" s="141"/>
      <c r="J1216" s="129"/>
      <c r="K1216" s="129"/>
      <c r="L1216" s="167"/>
      <c r="M1216" s="129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  <c r="AA1216" s="141"/>
    </row>
    <row r="1217" spans="1:27" ht="15">
      <c r="A1217" s="129"/>
      <c r="B1217" s="141"/>
      <c r="C1217" s="141"/>
      <c r="D1217" s="141"/>
      <c r="E1217" s="129"/>
      <c r="F1217" s="179"/>
      <c r="G1217" s="129"/>
      <c r="H1217" s="141"/>
      <c r="I1217" s="141"/>
      <c r="J1217" s="129"/>
      <c r="K1217" s="129"/>
      <c r="L1217" s="167"/>
      <c r="M1217" s="129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  <c r="AA1217" s="141"/>
    </row>
    <row r="1218" spans="1:27" ht="15">
      <c r="A1218" s="129"/>
      <c r="B1218" s="141"/>
      <c r="C1218" s="141"/>
      <c r="D1218" s="141"/>
      <c r="E1218" s="129"/>
      <c r="F1218" s="179"/>
      <c r="G1218" s="129"/>
      <c r="H1218" s="141"/>
      <c r="I1218" s="141"/>
      <c r="J1218" s="129"/>
      <c r="K1218" s="129"/>
      <c r="L1218" s="167"/>
      <c r="M1218" s="129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  <c r="AA1218" s="141"/>
    </row>
    <row r="1219" spans="1:27" ht="15">
      <c r="A1219" s="129"/>
      <c r="B1219" s="141"/>
      <c r="C1219" s="141"/>
      <c r="D1219" s="141"/>
      <c r="E1219" s="129"/>
      <c r="F1219" s="179"/>
      <c r="G1219" s="129"/>
      <c r="H1219" s="141"/>
      <c r="I1219" s="141"/>
      <c r="J1219" s="129"/>
      <c r="K1219" s="129"/>
      <c r="L1219" s="167"/>
      <c r="M1219" s="129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  <c r="AA1219" s="141"/>
    </row>
    <row r="1220" spans="1:27" ht="15">
      <c r="A1220" s="129"/>
      <c r="B1220" s="141"/>
      <c r="C1220" s="141"/>
      <c r="D1220" s="141"/>
      <c r="E1220" s="129"/>
      <c r="F1220" s="179"/>
      <c r="G1220" s="129"/>
      <c r="H1220" s="141"/>
      <c r="I1220" s="141"/>
      <c r="J1220" s="129"/>
      <c r="K1220" s="129"/>
      <c r="L1220" s="167"/>
      <c r="M1220" s="129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  <c r="AA1220" s="141"/>
    </row>
    <row r="1221" spans="1:27" ht="15">
      <c r="A1221" s="129"/>
      <c r="B1221" s="141"/>
      <c r="C1221" s="141"/>
      <c r="D1221" s="141"/>
      <c r="E1221" s="129"/>
      <c r="F1221" s="179"/>
      <c r="G1221" s="129"/>
      <c r="H1221" s="141"/>
      <c r="I1221" s="141"/>
      <c r="J1221" s="129"/>
      <c r="K1221" s="129"/>
      <c r="L1221" s="167"/>
      <c r="M1221" s="129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  <c r="AA1221" s="141"/>
    </row>
    <row r="1222" spans="1:27" ht="15">
      <c r="A1222" s="129"/>
      <c r="B1222" s="141"/>
      <c r="C1222" s="141"/>
      <c r="D1222" s="141"/>
      <c r="E1222" s="129"/>
      <c r="F1222" s="179"/>
      <c r="G1222" s="129"/>
      <c r="H1222" s="141"/>
      <c r="I1222" s="141"/>
      <c r="J1222" s="129"/>
      <c r="K1222" s="129"/>
      <c r="L1222" s="167"/>
      <c r="M1222" s="129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  <c r="AA1222" s="141"/>
    </row>
    <row r="1223" spans="1:27" ht="15">
      <c r="A1223" s="129"/>
      <c r="B1223" s="141"/>
      <c r="C1223" s="141"/>
      <c r="D1223" s="141"/>
      <c r="E1223" s="129"/>
      <c r="F1223" s="179"/>
      <c r="G1223" s="129"/>
      <c r="H1223" s="141"/>
      <c r="I1223" s="141"/>
      <c r="J1223" s="129"/>
      <c r="K1223" s="129"/>
      <c r="L1223" s="167"/>
      <c r="M1223" s="129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  <c r="AA1223" s="141"/>
    </row>
    <row r="1224" spans="1:27" ht="15">
      <c r="A1224" s="129"/>
      <c r="B1224" s="141"/>
      <c r="C1224" s="141"/>
      <c r="D1224" s="141"/>
      <c r="E1224" s="129"/>
      <c r="F1224" s="179"/>
      <c r="G1224" s="129"/>
      <c r="H1224" s="141"/>
      <c r="I1224" s="141"/>
      <c r="J1224" s="129"/>
      <c r="K1224" s="129"/>
      <c r="L1224" s="167"/>
      <c r="M1224" s="129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  <c r="AA1224" s="141"/>
    </row>
    <row r="1225" spans="1:27" ht="15">
      <c r="A1225" s="129"/>
      <c r="B1225" s="141"/>
      <c r="C1225" s="141"/>
      <c r="D1225" s="141"/>
      <c r="E1225" s="129"/>
      <c r="F1225" s="179"/>
      <c r="G1225" s="129"/>
      <c r="H1225" s="141"/>
      <c r="I1225" s="141"/>
      <c r="J1225" s="129"/>
      <c r="K1225" s="129"/>
      <c r="L1225" s="167"/>
      <c r="M1225" s="129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  <c r="AA1225" s="141"/>
    </row>
    <row r="1226" spans="1:27" ht="15">
      <c r="A1226" s="129"/>
      <c r="B1226" s="141"/>
      <c r="C1226" s="141"/>
      <c r="D1226" s="141"/>
      <c r="E1226" s="129"/>
      <c r="F1226" s="179"/>
      <c r="G1226" s="129"/>
      <c r="H1226" s="141"/>
      <c r="I1226" s="141"/>
      <c r="J1226" s="129"/>
      <c r="K1226" s="129"/>
      <c r="L1226" s="167"/>
      <c r="M1226" s="129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  <c r="AA1226" s="141"/>
    </row>
    <row r="1227" spans="1:27" ht="15">
      <c r="A1227" s="129"/>
      <c r="B1227" s="141"/>
      <c r="C1227" s="141"/>
      <c r="D1227" s="141"/>
      <c r="E1227" s="129"/>
      <c r="F1227" s="179"/>
      <c r="G1227" s="129"/>
      <c r="H1227" s="141"/>
      <c r="I1227" s="141"/>
      <c r="J1227" s="129"/>
      <c r="K1227" s="129"/>
      <c r="L1227" s="167"/>
      <c r="M1227" s="129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  <c r="AA1227" s="141"/>
    </row>
    <row r="1228" spans="1:27" ht="15">
      <c r="A1228" s="129"/>
      <c r="B1228" s="141"/>
      <c r="C1228" s="141"/>
      <c r="D1228" s="141"/>
      <c r="E1228" s="129"/>
      <c r="F1228" s="179"/>
      <c r="G1228" s="129"/>
      <c r="H1228" s="141"/>
      <c r="I1228" s="141"/>
      <c r="J1228" s="129"/>
      <c r="K1228" s="129"/>
      <c r="L1228" s="167"/>
      <c r="M1228" s="129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  <c r="AA1228" s="141"/>
    </row>
    <row r="1229" spans="1:27" ht="15">
      <c r="A1229" s="129"/>
      <c r="B1229" s="141"/>
      <c r="C1229" s="141"/>
      <c r="D1229" s="141"/>
      <c r="E1229" s="129"/>
      <c r="F1229" s="179"/>
      <c r="G1229" s="129"/>
      <c r="H1229" s="141"/>
      <c r="I1229" s="141"/>
      <c r="J1229" s="129"/>
      <c r="K1229" s="129"/>
      <c r="L1229" s="167"/>
      <c r="M1229" s="129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  <c r="AA1229" s="141"/>
    </row>
    <row r="1230" spans="1:27" ht="15">
      <c r="A1230" s="129"/>
      <c r="B1230" s="141"/>
      <c r="C1230" s="141"/>
      <c r="D1230" s="141"/>
      <c r="E1230" s="129"/>
      <c r="F1230" s="179"/>
      <c r="G1230" s="129"/>
      <c r="H1230" s="141"/>
      <c r="I1230" s="141"/>
      <c r="J1230" s="129"/>
      <c r="K1230" s="129"/>
      <c r="L1230" s="167"/>
      <c r="M1230" s="129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  <c r="AA1230" s="141"/>
    </row>
    <row r="1231" spans="1:27" ht="15">
      <c r="A1231" s="129"/>
      <c r="B1231" s="141"/>
      <c r="C1231" s="141"/>
      <c r="D1231" s="141"/>
      <c r="E1231" s="129"/>
      <c r="F1231" s="179"/>
      <c r="G1231" s="129"/>
      <c r="H1231" s="141"/>
      <c r="I1231" s="141"/>
      <c r="J1231" s="129"/>
      <c r="K1231" s="129"/>
      <c r="L1231" s="167"/>
      <c r="M1231" s="129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  <c r="AA1231" s="141"/>
    </row>
    <row r="1232" spans="1:27" ht="15">
      <c r="A1232" s="129"/>
      <c r="B1232" s="141"/>
      <c r="C1232" s="141"/>
      <c r="D1232" s="141"/>
      <c r="E1232" s="129"/>
      <c r="F1232" s="179"/>
      <c r="G1232" s="129"/>
      <c r="H1232" s="141"/>
      <c r="I1232" s="141"/>
      <c r="J1232" s="129"/>
      <c r="K1232" s="129"/>
      <c r="L1232" s="167"/>
      <c r="M1232" s="129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  <c r="AA1232" s="141"/>
    </row>
    <row r="1233" spans="1:27" ht="15">
      <c r="A1233" s="129"/>
      <c r="B1233" s="141"/>
      <c r="C1233" s="141"/>
      <c r="D1233" s="141"/>
      <c r="E1233" s="129"/>
      <c r="F1233" s="179"/>
      <c r="G1233" s="129"/>
      <c r="H1233" s="141"/>
      <c r="I1233" s="141"/>
      <c r="J1233" s="129"/>
      <c r="K1233" s="129"/>
      <c r="L1233" s="167"/>
      <c r="M1233" s="129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  <c r="AA1233" s="141"/>
    </row>
    <row r="1234" spans="1:27" ht="15">
      <c r="A1234" s="129"/>
      <c r="B1234" s="141"/>
      <c r="C1234" s="141"/>
      <c r="D1234" s="141"/>
      <c r="E1234" s="129"/>
      <c r="F1234" s="179"/>
      <c r="G1234" s="129"/>
      <c r="H1234" s="141"/>
      <c r="I1234" s="141"/>
      <c r="J1234" s="129"/>
      <c r="K1234" s="129"/>
      <c r="L1234" s="167"/>
      <c r="M1234" s="129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  <c r="AA1234" s="141"/>
    </row>
    <row r="1235" spans="1:27" ht="15">
      <c r="A1235" s="129"/>
      <c r="B1235" s="141"/>
      <c r="C1235" s="141"/>
      <c r="D1235" s="141"/>
      <c r="E1235" s="129"/>
      <c r="F1235" s="179"/>
      <c r="G1235" s="129"/>
      <c r="H1235" s="141"/>
      <c r="I1235" s="141"/>
      <c r="J1235" s="129"/>
      <c r="K1235" s="129"/>
      <c r="L1235" s="167"/>
      <c r="M1235" s="129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  <c r="AA1235" s="141"/>
    </row>
    <row r="1236" spans="1:27" ht="15">
      <c r="A1236" s="129"/>
      <c r="B1236" s="141"/>
      <c r="C1236" s="141"/>
      <c r="D1236" s="141"/>
      <c r="E1236" s="129"/>
      <c r="F1236" s="179"/>
      <c r="G1236" s="129"/>
      <c r="H1236" s="141"/>
      <c r="I1236" s="141"/>
      <c r="J1236" s="129"/>
      <c r="K1236" s="129"/>
      <c r="L1236" s="167"/>
      <c r="M1236" s="129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  <c r="AA1236" s="141"/>
    </row>
    <row r="1237" spans="1:27" ht="15">
      <c r="A1237" s="129"/>
      <c r="B1237" s="141"/>
      <c r="C1237" s="141"/>
      <c r="D1237" s="141"/>
      <c r="E1237" s="129"/>
      <c r="F1237" s="179"/>
      <c r="G1237" s="129"/>
      <c r="H1237" s="141"/>
      <c r="I1237" s="141"/>
      <c r="J1237" s="129"/>
      <c r="K1237" s="129"/>
      <c r="L1237" s="167"/>
      <c r="M1237" s="129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  <c r="AA1237" s="141"/>
    </row>
    <row r="1238" spans="1:27" ht="15">
      <c r="A1238" s="129"/>
      <c r="B1238" s="141"/>
      <c r="C1238" s="141"/>
      <c r="D1238" s="141"/>
      <c r="E1238" s="129"/>
      <c r="F1238" s="179"/>
      <c r="G1238" s="129"/>
      <c r="H1238" s="141"/>
      <c r="I1238" s="141"/>
      <c r="J1238" s="129"/>
      <c r="K1238" s="129"/>
      <c r="L1238" s="167"/>
      <c r="M1238" s="129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  <c r="AA1238" s="141"/>
    </row>
    <row r="1239" spans="1:27" ht="15">
      <c r="A1239" s="129"/>
      <c r="B1239" s="141"/>
      <c r="C1239" s="141"/>
      <c r="D1239" s="141"/>
      <c r="E1239" s="129"/>
      <c r="F1239" s="179"/>
      <c r="G1239" s="129"/>
      <c r="H1239" s="141"/>
      <c r="I1239" s="141"/>
      <c r="J1239" s="129"/>
      <c r="K1239" s="129"/>
      <c r="L1239" s="167"/>
      <c r="M1239" s="129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  <c r="AA1239" s="141"/>
    </row>
    <row r="1240" spans="1:27" ht="15">
      <c r="A1240" s="129"/>
      <c r="B1240" s="141"/>
      <c r="C1240" s="141"/>
      <c r="D1240" s="141"/>
      <c r="E1240" s="129"/>
      <c r="F1240" s="179"/>
      <c r="G1240" s="129"/>
      <c r="H1240" s="141"/>
      <c r="I1240" s="141"/>
      <c r="J1240" s="129"/>
      <c r="K1240" s="129"/>
      <c r="L1240" s="167"/>
      <c r="M1240" s="129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  <c r="AA1240" s="141"/>
    </row>
    <row r="1241" spans="1:27" ht="15">
      <c r="A1241" s="129"/>
      <c r="B1241" s="141"/>
      <c r="C1241" s="141"/>
      <c r="D1241" s="141"/>
      <c r="E1241" s="129"/>
      <c r="F1241" s="179"/>
      <c r="G1241" s="129"/>
      <c r="H1241" s="141"/>
      <c r="I1241" s="141"/>
      <c r="J1241" s="129"/>
      <c r="K1241" s="129"/>
      <c r="L1241" s="167"/>
      <c r="M1241" s="129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  <c r="AA1241" s="141"/>
    </row>
    <row r="1242" spans="1:27" ht="15">
      <c r="A1242" s="129"/>
      <c r="B1242" s="141"/>
      <c r="C1242" s="141"/>
      <c r="D1242" s="141"/>
      <c r="E1242" s="129"/>
      <c r="F1242" s="179"/>
      <c r="G1242" s="129"/>
      <c r="H1242" s="141"/>
      <c r="I1242" s="141"/>
      <c r="J1242" s="129"/>
      <c r="K1242" s="129"/>
      <c r="L1242" s="167"/>
      <c r="M1242" s="129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  <c r="AA1242" s="141"/>
    </row>
    <row r="1243" spans="1:27" ht="15">
      <c r="A1243" s="129"/>
      <c r="B1243" s="141"/>
      <c r="C1243" s="141"/>
      <c r="D1243" s="141"/>
      <c r="E1243" s="129"/>
      <c r="F1243" s="179"/>
      <c r="G1243" s="129"/>
      <c r="H1243" s="141"/>
      <c r="I1243" s="141"/>
      <c r="J1243" s="129"/>
      <c r="K1243" s="129"/>
      <c r="L1243" s="167"/>
      <c r="M1243" s="129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  <c r="AA1243" s="141"/>
    </row>
    <row r="1244" spans="1:27" ht="15">
      <c r="A1244" s="129"/>
      <c r="B1244" s="141"/>
      <c r="C1244" s="141"/>
      <c r="D1244" s="141"/>
      <c r="E1244" s="129"/>
      <c r="F1244" s="179"/>
      <c r="G1244" s="129"/>
      <c r="H1244" s="141"/>
      <c r="I1244" s="141"/>
      <c r="J1244" s="129"/>
      <c r="K1244" s="129"/>
      <c r="L1244" s="167"/>
      <c r="M1244" s="129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  <c r="AA1244" s="141"/>
    </row>
    <row r="1245" spans="1:27" ht="15">
      <c r="A1245" s="129"/>
      <c r="B1245" s="141"/>
      <c r="C1245" s="141"/>
      <c r="D1245" s="141"/>
      <c r="E1245" s="129"/>
      <c r="F1245" s="179"/>
      <c r="G1245" s="129"/>
      <c r="H1245" s="141"/>
      <c r="I1245" s="141"/>
      <c r="J1245" s="129"/>
      <c r="K1245" s="129"/>
      <c r="L1245" s="167"/>
      <c r="M1245" s="129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  <c r="AA1245" s="141"/>
    </row>
    <row r="1246" spans="1:27" ht="15">
      <c r="A1246" s="129"/>
      <c r="B1246" s="141"/>
      <c r="C1246" s="141"/>
      <c r="D1246" s="141"/>
      <c r="E1246" s="129"/>
      <c r="F1246" s="179"/>
      <c r="G1246" s="129"/>
      <c r="H1246" s="141"/>
      <c r="I1246" s="141"/>
      <c r="J1246" s="129"/>
      <c r="K1246" s="129"/>
      <c r="L1246" s="167"/>
      <c r="M1246" s="129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  <c r="AA1246" s="141"/>
    </row>
    <row r="1247" spans="1:27" ht="15">
      <c r="A1247" s="129"/>
      <c r="B1247" s="141"/>
      <c r="C1247" s="141"/>
      <c r="D1247" s="141"/>
      <c r="E1247" s="129"/>
      <c r="F1247" s="179"/>
      <c r="G1247" s="129"/>
      <c r="H1247" s="141"/>
      <c r="I1247" s="141"/>
      <c r="J1247" s="129"/>
      <c r="K1247" s="129"/>
      <c r="L1247" s="167"/>
      <c r="M1247" s="129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  <c r="AA1247" s="141"/>
    </row>
    <row r="1248" spans="1:27" ht="15">
      <c r="A1248" s="129"/>
      <c r="B1248" s="141"/>
      <c r="C1248" s="141"/>
      <c r="D1248" s="141"/>
      <c r="E1248" s="129"/>
      <c r="F1248" s="179"/>
      <c r="G1248" s="129"/>
      <c r="H1248" s="141"/>
      <c r="I1248" s="141"/>
      <c r="J1248" s="129"/>
      <c r="K1248" s="129"/>
      <c r="L1248" s="167"/>
      <c r="M1248" s="129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  <c r="AA1248" s="141"/>
    </row>
    <row r="1249" spans="1:27" ht="15">
      <c r="A1249" s="129"/>
      <c r="B1249" s="141"/>
      <c r="C1249" s="141"/>
      <c r="D1249" s="141"/>
      <c r="E1249" s="129"/>
      <c r="F1249" s="179"/>
      <c r="G1249" s="129"/>
      <c r="H1249" s="141"/>
      <c r="I1249" s="141"/>
      <c r="J1249" s="129"/>
      <c r="K1249" s="129"/>
      <c r="L1249" s="167"/>
      <c r="M1249" s="129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  <c r="AA1249" s="141"/>
    </row>
    <row r="1250" spans="1:27" ht="15">
      <c r="A1250" s="129"/>
      <c r="B1250" s="141"/>
      <c r="C1250" s="141"/>
      <c r="D1250" s="141"/>
      <c r="E1250" s="129"/>
      <c r="F1250" s="179"/>
      <c r="G1250" s="129"/>
      <c r="H1250" s="141"/>
      <c r="I1250" s="141"/>
      <c r="J1250" s="129"/>
      <c r="K1250" s="129"/>
      <c r="L1250" s="167"/>
      <c r="M1250" s="129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  <c r="AA1250" s="141"/>
    </row>
    <row r="1251" spans="1:27" ht="15">
      <c r="A1251" s="129"/>
      <c r="B1251" s="141"/>
      <c r="C1251" s="141"/>
      <c r="D1251" s="141"/>
      <c r="E1251" s="129"/>
      <c r="F1251" s="179"/>
      <c r="G1251" s="129"/>
      <c r="H1251" s="141"/>
      <c r="I1251" s="141"/>
      <c r="J1251" s="129"/>
      <c r="K1251" s="129"/>
      <c r="L1251" s="167"/>
      <c r="M1251" s="129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  <c r="AA1251" s="141"/>
    </row>
    <row r="1252" spans="1:27" ht="15">
      <c r="A1252" s="129"/>
      <c r="B1252" s="141"/>
      <c r="C1252" s="141"/>
      <c r="D1252" s="141"/>
      <c r="E1252" s="129"/>
      <c r="F1252" s="179"/>
      <c r="G1252" s="129"/>
      <c r="H1252" s="141"/>
      <c r="I1252" s="141"/>
      <c r="J1252" s="129"/>
      <c r="K1252" s="129"/>
      <c r="L1252" s="167"/>
      <c r="M1252" s="129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  <c r="AA1252" s="141"/>
    </row>
    <row r="1253" spans="1:27" ht="15">
      <c r="A1253" s="129"/>
      <c r="B1253" s="141"/>
      <c r="C1253" s="141"/>
      <c r="D1253" s="141"/>
      <c r="E1253" s="129"/>
      <c r="F1253" s="179"/>
      <c r="G1253" s="129"/>
      <c r="H1253" s="141"/>
      <c r="I1253" s="141"/>
      <c r="J1253" s="129"/>
      <c r="K1253" s="129"/>
      <c r="L1253" s="167"/>
      <c r="M1253" s="129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  <c r="AA1253" s="141"/>
    </row>
    <row r="1254" spans="1:27" ht="15">
      <c r="A1254" s="129"/>
      <c r="B1254" s="141"/>
      <c r="C1254" s="141"/>
      <c r="D1254" s="141"/>
      <c r="E1254" s="129"/>
      <c r="F1254" s="179"/>
      <c r="G1254" s="129"/>
      <c r="H1254" s="141"/>
      <c r="I1254" s="141"/>
      <c r="J1254" s="129"/>
      <c r="K1254" s="129"/>
      <c r="L1254" s="167"/>
      <c r="M1254" s="129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  <c r="AA1254" s="141"/>
    </row>
    <row r="1255" spans="1:27" ht="15">
      <c r="A1255" s="129"/>
      <c r="B1255" s="141"/>
      <c r="C1255" s="141"/>
      <c r="D1255" s="141"/>
      <c r="E1255" s="129"/>
      <c r="F1255" s="179"/>
      <c r="G1255" s="129"/>
      <c r="H1255" s="141"/>
      <c r="I1255" s="141"/>
      <c r="J1255" s="129"/>
      <c r="K1255" s="129"/>
      <c r="L1255" s="167"/>
      <c r="M1255" s="129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  <c r="AA1255" s="141"/>
    </row>
    <row r="1256" spans="1:27" ht="15">
      <c r="A1256" s="129"/>
      <c r="B1256" s="141"/>
      <c r="C1256" s="141"/>
      <c r="D1256" s="141"/>
      <c r="E1256" s="129"/>
      <c r="F1256" s="179"/>
      <c r="G1256" s="129"/>
      <c r="H1256" s="141"/>
      <c r="I1256" s="141"/>
      <c r="J1256" s="129"/>
      <c r="K1256" s="129"/>
      <c r="L1256" s="167"/>
      <c r="M1256" s="129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  <c r="AA1256" s="141"/>
    </row>
    <row r="1257" spans="1:27" ht="15">
      <c r="A1257" s="129"/>
      <c r="B1257" s="141"/>
      <c r="C1257" s="141"/>
      <c r="D1257" s="141"/>
      <c r="E1257" s="129"/>
      <c r="F1257" s="179"/>
      <c r="G1257" s="129"/>
      <c r="H1257" s="141"/>
      <c r="I1257" s="141"/>
      <c r="J1257" s="129"/>
      <c r="K1257" s="129"/>
      <c r="L1257" s="167"/>
      <c r="M1257" s="129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  <c r="AA1257" s="141"/>
    </row>
    <row r="1258" spans="1:27" ht="15">
      <c r="A1258" s="129"/>
      <c r="B1258" s="141"/>
      <c r="C1258" s="141"/>
      <c r="D1258" s="141"/>
      <c r="E1258" s="129"/>
      <c r="F1258" s="179"/>
      <c r="G1258" s="129"/>
      <c r="H1258" s="141"/>
      <c r="I1258" s="141"/>
      <c r="J1258" s="129"/>
      <c r="K1258" s="129"/>
      <c r="L1258" s="167"/>
      <c r="M1258" s="129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  <c r="AA1258" s="141"/>
    </row>
    <row r="1259" spans="1:27" ht="15">
      <c r="A1259" s="129"/>
      <c r="B1259" s="141"/>
      <c r="C1259" s="141"/>
      <c r="D1259" s="141"/>
      <c r="E1259" s="129"/>
      <c r="F1259" s="179"/>
      <c r="G1259" s="129"/>
      <c r="H1259" s="141"/>
      <c r="I1259" s="141"/>
      <c r="J1259" s="129"/>
      <c r="K1259" s="129"/>
      <c r="L1259" s="167"/>
      <c r="M1259" s="129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  <c r="AA1259" s="141"/>
    </row>
    <row r="1260" spans="1:27" ht="15">
      <c r="A1260" s="129"/>
      <c r="B1260" s="141"/>
      <c r="C1260" s="141"/>
      <c r="D1260" s="141"/>
      <c r="E1260" s="129"/>
      <c r="F1260" s="179"/>
      <c r="G1260" s="129"/>
      <c r="H1260" s="141"/>
      <c r="I1260" s="141"/>
      <c r="J1260" s="129"/>
      <c r="K1260" s="129"/>
      <c r="L1260" s="167"/>
      <c r="M1260" s="129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  <c r="AA1260" s="141"/>
    </row>
    <row r="1261" spans="1:27" ht="15">
      <c r="A1261" s="129"/>
      <c r="B1261" s="141"/>
      <c r="C1261" s="141"/>
      <c r="D1261" s="141"/>
      <c r="E1261" s="129"/>
      <c r="F1261" s="179"/>
      <c r="G1261" s="129"/>
      <c r="H1261" s="141"/>
      <c r="I1261" s="141"/>
      <c r="J1261" s="129"/>
      <c r="K1261" s="129"/>
      <c r="L1261" s="167"/>
      <c r="M1261" s="129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  <c r="AA1261" s="141"/>
    </row>
    <row r="1262" spans="1:27" ht="15">
      <c r="A1262" s="129"/>
      <c r="B1262" s="141"/>
      <c r="C1262" s="141"/>
      <c r="D1262" s="141"/>
      <c r="E1262" s="129"/>
      <c r="F1262" s="179"/>
      <c r="G1262" s="129"/>
      <c r="H1262" s="141"/>
      <c r="I1262" s="141"/>
      <c r="J1262" s="129"/>
      <c r="K1262" s="129"/>
      <c r="L1262" s="167"/>
      <c r="M1262" s="129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  <c r="AA1262" s="141"/>
    </row>
    <row r="1263" spans="1:27" ht="15">
      <c r="A1263" s="129"/>
      <c r="B1263" s="141"/>
      <c r="C1263" s="141"/>
      <c r="D1263" s="141"/>
      <c r="E1263" s="129"/>
      <c r="F1263" s="179"/>
      <c r="G1263" s="129"/>
      <c r="H1263" s="141"/>
      <c r="I1263" s="141"/>
      <c r="J1263" s="129"/>
      <c r="K1263" s="129"/>
      <c r="L1263" s="167"/>
      <c r="M1263" s="129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  <c r="AA1263" s="141"/>
    </row>
    <row r="1264" spans="1:27" ht="15">
      <c r="A1264" s="129"/>
      <c r="B1264" s="141"/>
      <c r="C1264" s="141"/>
      <c r="D1264" s="141"/>
      <c r="E1264" s="129"/>
      <c r="F1264" s="179"/>
      <c r="G1264" s="129"/>
      <c r="H1264" s="141"/>
      <c r="I1264" s="141"/>
      <c r="J1264" s="129"/>
      <c r="K1264" s="129"/>
      <c r="L1264" s="167"/>
      <c r="M1264" s="129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  <c r="AA1264" s="141"/>
    </row>
    <row r="1265" spans="1:27" ht="15">
      <c r="A1265" s="129"/>
      <c r="B1265" s="141"/>
      <c r="C1265" s="141"/>
      <c r="D1265" s="141"/>
      <c r="E1265" s="129"/>
      <c r="F1265" s="179"/>
      <c r="G1265" s="129"/>
      <c r="H1265" s="141"/>
      <c r="I1265" s="141"/>
      <c r="J1265" s="129"/>
      <c r="K1265" s="129"/>
      <c r="L1265" s="167"/>
      <c r="M1265" s="129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  <c r="AA1265" s="141"/>
    </row>
    <row r="1266" spans="1:27" ht="15">
      <c r="A1266" s="129"/>
      <c r="B1266" s="141"/>
      <c r="C1266" s="141"/>
      <c r="D1266" s="141"/>
      <c r="E1266" s="129"/>
      <c r="F1266" s="179"/>
      <c r="G1266" s="129"/>
      <c r="H1266" s="141"/>
      <c r="I1266" s="141"/>
      <c r="J1266" s="129"/>
      <c r="K1266" s="129"/>
      <c r="L1266" s="167"/>
      <c r="M1266" s="129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  <c r="AA1266" s="141"/>
    </row>
    <row r="1267" spans="1:27" ht="15">
      <c r="A1267" s="129"/>
      <c r="B1267" s="141"/>
      <c r="C1267" s="141"/>
      <c r="D1267" s="141"/>
      <c r="E1267" s="129"/>
      <c r="F1267" s="179"/>
      <c r="G1267" s="129"/>
      <c r="H1267" s="141"/>
      <c r="I1267" s="141"/>
      <c r="J1267" s="129"/>
      <c r="K1267" s="129"/>
      <c r="L1267" s="167"/>
      <c r="M1267" s="129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  <c r="AA1267" s="141"/>
    </row>
    <row r="1268" spans="1:27" ht="15">
      <c r="A1268" s="129"/>
      <c r="B1268" s="141"/>
      <c r="C1268" s="141"/>
      <c r="D1268" s="141"/>
      <c r="E1268" s="129"/>
      <c r="F1268" s="179"/>
      <c r="G1268" s="129"/>
      <c r="H1268" s="141"/>
      <c r="I1268" s="141"/>
      <c r="J1268" s="129"/>
      <c r="K1268" s="129"/>
      <c r="L1268" s="167"/>
      <c r="M1268" s="129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  <c r="AA1268" s="141"/>
    </row>
    <row r="1269" spans="1:27" ht="15">
      <c r="A1269" s="129"/>
      <c r="B1269" s="141"/>
      <c r="C1269" s="141"/>
      <c r="D1269" s="141"/>
      <c r="E1269" s="129"/>
      <c r="F1269" s="179"/>
      <c r="G1269" s="129"/>
      <c r="H1269" s="141"/>
      <c r="I1269" s="141"/>
      <c r="J1269" s="129"/>
      <c r="K1269" s="129"/>
      <c r="L1269" s="167"/>
      <c r="M1269" s="129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  <c r="AA1269" s="141"/>
    </row>
    <row r="1270" spans="1:27" ht="15">
      <c r="A1270" s="129"/>
      <c r="B1270" s="141"/>
      <c r="C1270" s="141"/>
      <c r="D1270" s="141"/>
      <c r="E1270" s="129"/>
      <c r="F1270" s="179"/>
      <c r="G1270" s="129"/>
      <c r="H1270" s="141"/>
      <c r="I1270" s="141"/>
      <c r="J1270" s="129"/>
      <c r="K1270" s="129"/>
      <c r="L1270" s="167"/>
      <c r="M1270" s="129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  <c r="AA1270" s="141"/>
    </row>
    <row r="1271" spans="1:27" ht="15">
      <c r="A1271" s="129"/>
      <c r="B1271" s="141"/>
      <c r="C1271" s="141"/>
      <c r="D1271" s="141"/>
      <c r="E1271" s="129"/>
      <c r="F1271" s="179"/>
      <c r="G1271" s="129"/>
      <c r="H1271" s="141"/>
      <c r="I1271" s="141"/>
      <c r="J1271" s="129"/>
      <c r="K1271" s="129"/>
      <c r="L1271" s="167"/>
      <c r="M1271" s="129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  <c r="AA1271" s="141"/>
    </row>
    <row r="1272" spans="1:27" ht="15">
      <c r="A1272" s="129"/>
      <c r="B1272" s="141"/>
      <c r="C1272" s="141"/>
      <c r="D1272" s="141"/>
      <c r="E1272" s="129"/>
      <c r="F1272" s="179"/>
      <c r="G1272" s="129"/>
      <c r="H1272" s="141"/>
      <c r="I1272" s="141"/>
      <c r="J1272" s="129"/>
      <c r="K1272" s="129"/>
      <c r="L1272" s="167"/>
      <c r="M1272" s="129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  <c r="AA1272" s="141"/>
    </row>
    <row r="1273" spans="1:27" ht="15">
      <c r="A1273" s="129"/>
      <c r="B1273" s="141"/>
      <c r="C1273" s="141"/>
      <c r="D1273" s="141"/>
      <c r="E1273" s="129"/>
      <c r="F1273" s="179"/>
      <c r="G1273" s="129"/>
      <c r="H1273" s="141"/>
      <c r="I1273" s="141"/>
      <c r="J1273" s="129"/>
      <c r="K1273" s="129"/>
      <c r="L1273" s="167"/>
      <c r="M1273" s="129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  <c r="AA1273" s="141"/>
    </row>
    <row r="1274" spans="1:27" ht="15">
      <c r="A1274" s="129"/>
      <c r="B1274" s="141"/>
      <c r="C1274" s="141"/>
      <c r="D1274" s="141"/>
      <c r="E1274" s="129"/>
      <c r="F1274" s="179"/>
      <c r="G1274" s="129"/>
      <c r="H1274" s="141"/>
      <c r="I1274" s="141"/>
      <c r="J1274" s="129"/>
      <c r="K1274" s="129"/>
      <c r="L1274" s="167"/>
      <c r="M1274" s="129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  <c r="AA1274" s="141"/>
    </row>
    <row r="1275" spans="1:27" ht="15">
      <c r="A1275" s="129"/>
      <c r="B1275" s="141"/>
      <c r="C1275" s="141"/>
      <c r="D1275" s="141"/>
      <c r="E1275" s="129"/>
      <c r="F1275" s="179"/>
      <c r="G1275" s="129"/>
      <c r="H1275" s="141"/>
      <c r="I1275" s="141"/>
      <c r="J1275" s="129"/>
      <c r="K1275" s="129"/>
      <c r="L1275" s="167"/>
      <c r="M1275" s="129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  <c r="AA1275" s="141"/>
    </row>
    <row r="1276" spans="1:27" ht="15">
      <c r="A1276" s="129"/>
      <c r="B1276" s="141"/>
      <c r="C1276" s="141"/>
      <c r="D1276" s="141"/>
      <c r="E1276" s="129"/>
      <c r="F1276" s="179"/>
      <c r="G1276" s="129"/>
      <c r="H1276" s="141"/>
      <c r="I1276" s="141"/>
      <c r="J1276" s="129"/>
      <c r="K1276" s="129"/>
      <c r="L1276" s="167"/>
      <c r="M1276" s="129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  <c r="AA1276" s="141"/>
    </row>
    <row r="1277" spans="1:27" ht="15">
      <c r="A1277" s="129"/>
      <c r="B1277" s="141"/>
      <c r="C1277" s="141"/>
      <c r="D1277" s="141"/>
      <c r="E1277" s="129"/>
      <c r="F1277" s="179"/>
      <c r="G1277" s="129"/>
      <c r="H1277" s="141"/>
      <c r="I1277" s="141"/>
      <c r="J1277" s="129"/>
      <c r="K1277" s="129"/>
      <c r="L1277" s="167"/>
      <c r="M1277" s="129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  <c r="AA1277" s="141"/>
    </row>
    <row r="1278" spans="1:27" ht="15">
      <c r="A1278" s="129"/>
      <c r="B1278" s="141"/>
      <c r="C1278" s="141"/>
      <c r="D1278" s="141"/>
      <c r="E1278" s="129"/>
      <c r="F1278" s="179"/>
      <c r="G1278" s="129"/>
      <c r="H1278" s="141"/>
      <c r="I1278" s="141"/>
      <c r="J1278" s="129"/>
      <c r="K1278" s="129"/>
      <c r="L1278" s="167"/>
      <c r="M1278" s="129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  <c r="AA1278" s="141"/>
    </row>
    <row r="1279" spans="1:27" ht="15">
      <c r="A1279" s="129"/>
      <c r="B1279" s="141"/>
      <c r="C1279" s="141"/>
      <c r="D1279" s="141"/>
      <c r="E1279" s="129"/>
      <c r="F1279" s="179"/>
      <c r="G1279" s="129"/>
      <c r="H1279" s="141"/>
      <c r="I1279" s="141"/>
      <c r="J1279" s="129"/>
      <c r="K1279" s="129"/>
      <c r="L1279" s="167"/>
      <c r="M1279" s="129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  <c r="AA1279" s="141"/>
    </row>
    <row r="1280" spans="1:27" ht="15">
      <c r="A1280" s="129"/>
      <c r="B1280" s="141"/>
      <c r="C1280" s="141"/>
      <c r="D1280" s="141"/>
      <c r="E1280" s="129"/>
      <c r="F1280" s="179"/>
      <c r="G1280" s="129"/>
      <c r="H1280" s="141"/>
      <c r="I1280" s="141"/>
      <c r="J1280" s="129"/>
      <c r="K1280" s="129"/>
      <c r="L1280" s="167"/>
      <c r="M1280" s="129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  <c r="AA1280" s="141"/>
    </row>
    <row r="1281" spans="1:27" ht="15">
      <c r="A1281" s="129"/>
      <c r="B1281" s="141"/>
      <c r="C1281" s="141"/>
      <c r="D1281" s="141"/>
      <c r="E1281" s="129"/>
      <c r="F1281" s="179"/>
      <c r="G1281" s="129"/>
      <c r="H1281" s="141"/>
      <c r="I1281" s="141"/>
      <c r="J1281" s="129"/>
      <c r="K1281" s="129"/>
      <c r="L1281" s="167"/>
      <c r="M1281" s="129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  <c r="AA1281" s="141"/>
    </row>
    <row r="1282" spans="1:27" ht="15">
      <c r="A1282" s="129"/>
      <c r="B1282" s="141"/>
      <c r="C1282" s="141"/>
      <c r="D1282" s="141"/>
      <c r="E1282" s="129"/>
      <c r="F1282" s="179"/>
      <c r="G1282" s="129"/>
      <c r="H1282" s="141"/>
      <c r="I1282" s="141"/>
      <c r="J1282" s="129"/>
      <c r="K1282" s="129"/>
      <c r="L1282" s="167"/>
      <c r="M1282" s="129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  <c r="AA1282" s="141"/>
    </row>
    <row r="1283" spans="1:27" ht="15">
      <c r="A1283" s="129"/>
      <c r="B1283" s="141"/>
      <c r="C1283" s="141"/>
      <c r="D1283" s="141"/>
      <c r="E1283" s="129"/>
      <c r="F1283" s="179"/>
      <c r="G1283" s="129"/>
      <c r="H1283" s="141"/>
      <c r="I1283" s="141"/>
      <c r="J1283" s="129"/>
      <c r="K1283" s="129"/>
      <c r="L1283" s="167"/>
      <c r="M1283" s="129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  <c r="AA1283" s="141"/>
    </row>
    <row r="1284" spans="1:27" ht="15">
      <c r="A1284" s="129"/>
      <c r="B1284" s="141"/>
      <c r="C1284" s="141"/>
      <c r="D1284" s="141"/>
      <c r="E1284" s="129"/>
      <c r="F1284" s="179"/>
      <c r="G1284" s="129"/>
      <c r="H1284" s="141"/>
      <c r="I1284" s="141"/>
      <c r="J1284" s="129"/>
      <c r="K1284" s="129"/>
      <c r="L1284" s="167"/>
      <c r="M1284" s="129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  <c r="AA1284" s="141"/>
    </row>
    <row r="1285" spans="1:27" ht="15">
      <c r="A1285" s="129"/>
      <c r="B1285" s="141"/>
      <c r="C1285" s="141"/>
      <c r="D1285" s="141"/>
      <c r="E1285" s="129"/>
      <c r="F1285" s="179"/>
      <c r="G1285" s="129"/>
      <c r="H1285" s="141"/>
      <c r="I1285" s="141"/>
      <c r="J1285" s="129"/>
      <c r="K1285" s="129"/>
      <c r="L1285" s="167"/>
      <c r="M1285" s="129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  <c r="AA1285" s="141"/>
    </row>
    <row r="1286" spans="1:27" ht="15">
      <c r="A1286" s="129"/>
      <c r="B1286" s="141"/>
      <c r="C1286" s="141"/>
      <c r="D1286" s="141"/>
      <c r="E1286" s="129"/>
      <c r="F1286" s="179"/>
      <c r="G1286" s="129"/>
      <c r="H1286" s="141"/>
      <c r="I1286" s="141"/>
      <c r="J1286" s="129"/>
      <c r="K1286" s="129"/>
      <c r="L1286" s="167"/>
      <c r="M1286" s="129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  <c r="AA1286" s="141"/>
    </row>
    <row r="1287" spans="1:27" ht="15">
      <c r="A1287" s="129"/>
      <c r="B1287" s="141"/>
      <c r="C1287" s="141"/>
      <c r="D1287" s="141"/>
      <c r="E1287" s="129"/>
      <c r="F1287" s="179"/>
      <c r="G1287" s="129"/>
      <c r="H1287" s="141"/>
      <c r="I1287" s="141"/>
      <c r="J1287" s="129"/>
      <c r="K1287" s="129"/>
      <c r="L1287" s="167"/>
      <c r="M1287" s="129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  <c r="AA1287" s="141"/>
    </row>
    <row r="1288" spans="1:27" ht="15">
      <c r="A1288" s="129"/>
      <c r="B1288" s="141"/>
      <c r="C1288" s="141"/>
      <c r="D1288" s="141"/>
      <c r="E1288" s="129"/>
      <c r="F1288" s="179"/>
      <c r="G1288" s="129"/>
      <c r="H1288" s="141"/>
      <c r="I1288" s="141"/>
      <c r="J1288" s="129"/>
      <c r="K1288" s="129"/>
      <c r="L1288" s="167"/>
      <c r="M1288" s="129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  <c r="AA1288" s="141"/>
    </row>
    <row r="1289" spans="1:27" ht="15">
      <c r="A1289" s="129"/>
      <c r="B1289" s="141"/>
      <c r="C1289" s="141"/>
      <c r="D1289" s="141"/>
      <c r="E1289" s="129"/>
      <c r="F1289" s="179"/>
      <c r="G1289" s="129"/>
      <c r="H1289" s="141"/>
      <c r="I1289" s="141"/>
      <c r="J1289" s="129"/>
      <c r="K1289" s="129"/>
      <c r="L1289" s="167"/>
      <c r="M1289" s="129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  <c r="AA1289" s="141"/>
    </row>
    <row r="1290" spans="1:27" ht="15">
      <c r="A1290" s="129"/>
      <c r="B1290" s="141"/>
      <c r="C1290" s="141"/>
      <c r="D1290" s="141"/>
      <c r="E1290" s="129"/>
      <c r="F1290" s="179"/>
      <c r="G1290" s="129"/>
      <c r="H1290" s="141"/>
      <c r="I1290" s="141"/>
      <c r="J1290" s="129"/>
      <c r="K1290" s="129"/>
      <c r="L1290" s="167"/>
      <c r="M1290" s="129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  <c r="AA1290" s="141"/>
    </row>
    <row r="1291" spans="1:27" ht="15">
      <c r="A1291" s="129"/>
      <c r="B1291" s="141"/>
      <c r="C1291" s="141"/>
      <c r="D1291" s="141"/>
      <c r="E1291" s="129"/>
      <c r="F1291" s="179"/>
      <c r="G1291" s="129"/>
      <c r="H1291" s="141"/>
      <c r="I1291" s="141"/>
      <c r="J1291" s="129"/>
      <c r="K1291" s="129"/>
      <c r="L1291" s="167"/>
      <c r="M1291" s="129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  <c r="AA1291" s="141"/>
    </row>
    <row r="1292" spans="1:27" ht="15">
      <c r="A1292" s="129"/>
      <c r="B1292" s="141"/>
      <c r="C1292" s="141"/>
      <c r="D1292" s="141"/>
      <c r="E1292" s="129"/>
      <c r="F1292" s="179"/>
      <c r="G1292" s="129"/>
      <c r="H1292" s="141"/>
      <c r="I1292" s="141"/>
      <c r="J1292" s="129"/>
      <c r="K1292" s="129"/>
      <c r="L1292" s="167"/>
      <c r="M1292" s="129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  <c r="AA1292" s="141"/>
    </row>
    <row r="1293" spans="1:27" ht="15">
      <c r="A1293" s="129"/>
      <c r="B1293" s="141"/>
      <c r="C1293" s="141"/>
      <c r="D1293" s="141"/>
      <c r="E1293" s="129"/>
      <c r="F1293" s="179"/>
      <c r="G1293" s="129"/>
      <c r="H1293" s="141"/>
      <c r="I1293" s="141"/>
      <c r="J1293" s="129"/>
      <c r="K1293" s="129"/>
      <c r="L1293" s="167"/>
      <c r="M1293" s="129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  <c r="AA1293" s="141"/>
    </row>
    <row r="1294" spans="1:27" ht="15">
      <c r="A1294" s="129"/>
      <c r="B1294" s="141"/>
      <c r="C1294" s="141"/>
      <c r="D1294" s="141"/>
      <c r="E1294" s="129"/>
      <c r="F1294" s="179"/>
      <c r="G1294" s="129"/>
      <c r="H1294" s="141"/>
      <c r="I1294" s="141"/>
      <c r="J1294" s="129"/>
      <c r="K1294" s="129"/>
      <c r="L1294" s="167"/>
      <c r="M1294" s="129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  <c r="AA1294" s="141"/>
    </row>
    <row r="1295" spans="1:27" ht="15">
      <c r="A1295" s="129"/>
      <c r="B1295" s="141"/>
      <c r="C1295" s="141"/>
      <c r="D1295" s="141"/>
      <c r="E1295" s="129"/>
      <c r="F1295" s="179"/>
      <c r="G1295" s="129"/>
      <c r="H1295" s="141"/>
      <c r="I1295" s="141"/>
      <c r="J1295" s="129"/>
      <c r="K1295" s="129"/>
      <c r="L1295" s="167"/>
      <c r="M1295" s="129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  <c r="AA1295" s="141"/>
    </row>
    <row r="1296" spans="1:27" ht="15">
      <c r="A1296" s="129"/>
      <c r="B1296" s="141"/>
      <c r="C1296" s="141"/>
      <c r="D1296" s="141"/>
      <c r="E1296" s="129"/>
      <c r="F1296" s="179"/>
      <c r="G1296" s="129"/>
      <c r="H1296" s="141"/>
      <c r="I1296" s="141"/>
      <c r="J1296" s="129"/>
      <c r="K1296" s="129"/>
      <c r="L1296" s="167"/>
      <c r="M1296" s="129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  <c r="AA1296" s="141"/>
    </row>
    <row r="1297" spans="1:27" ht="15">
      <c r="A1297" s="129"/>
      <c r="B1297" s="141"/>
      <c r="C1297" s="141"/>
      <c r="D1297" s="141"/>
      <c r="E1297" s="129"/>
      <c r="F1297" s="179"/>
      <c r="G1297" s="129"/>
      <c r="H1297" s="141"/>
      <c r="I1297" s="141"/>
      <c r="J1297" s="129"/>
      <c r="K1297" s="129"/>
      <c r="L1297" s="167"/>
      <c r="M1297" s="129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  <c r="AA1297" s="141"/>
    </row>
    <row r="1298" spans="1:27" ht="15">
      <c r="A1298" s="129"/>
      <c r="B1298" s="141"/>
      <c r="C1298" s="141"/>
      <c r="D1298" s="141"/>
      <c r="E1298" s="129"/>
      <c r="F1298" s="179"/>
      <c r="G1298" s="129"/>
      <c r="H1298" s="141"/>
      <c r="I1298" s="141"/>
      <c r="J1298" s="129"/>
      <c r="K1298" s="129"/>
      <c r="L1298" s="167"/>
      <c r="M1298" s="129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  <c r="AA1298" s="141"/>
    </row>
    <row r="1299" spans="1:27" ht="15">
      <c r="A1299" s="129"/>
      <c r="B1299" s="141"/>
      <c r="C1299" s="141"/>
      <c r="D1299" s="141"/>
      <c r="E1299" s="129"/>
      <c r="F1299" s="179"/>
      <c r="G1299" s="129"/>
      <c r="H1299" s="141"/>
      <c r="I1299" s="141"/>
      <c r="J1299" s="129"/>
      <c r="K1299" s="129"/>
      <c r="L1299" s="167"/>
      <c r="M1299" s="129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</row>
    <row r="1300" spans="1:27" ht="15">
      <c r="A1300" s="129"/>
      <c r="B1300" s="141"/>
      <c r="C1300" s="141"/>
      <c r="D1300" s="141"/>
      <c r="E1300" s="129"/>
      <c r="F1300" s="179"/>
      <c r="G1300" s="129"/>
      <c r="H1300" s="141"/>
      <c r="I1300" s="141"/>
      <c r="J1300" s="129"/>
      <c r="K1300" s="129"/>
      <c r="L1300" s="167"/>
      <c r="M1300" s="129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  <c r="AA1300" s="141"/>
    </row>
    <row r="1301" spans="1:27" ht="15">
      <c r="A1301" s="129"/>
      <c r="B1301" s="141"/>
      <c r="C1301" s="141"/>
      <c r="D1301" s="141"/>
      <c r="E1301" s="129"/>
      <c r="F1301" s="179"/>
      <c r="G1301" s="129"/>
      <c r="H1301" s="141"/>
      <c r="I1301" s="141"/>
      <c r="J1301" s="129"/>
      <c r="K1301" s="129"/>
      <c r="L1301" s="167"/>
      <c r="M1301" s="129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  <c r="AA1301" s="141"/>
    </row>
    <row r="1302" spans="1:27" ht="15">
      <c r="A1302" s="129"/>
      <c r="B1302" s="141"/>
      <c r="C1302" s="141"/>
      <c r="D1302" s="141"/>
      <c r="E1302" s="129"/>
      <c r="F1302" s="179"/>
      <c r="G1302" s="129"/>
      <c r="H1302" s="141"/>
      <c r="I1302" s="141"/>
      <c r="J1302" s="129"/>
      <c r="K1302" s="129"/>
      <c r="L1302" s="167"/>
      <c r="M1302" s="129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  <c r="AA1302" s="141"/>
    </row>
    <row r="1303" spans="1:27" ht="15">
      <c r="A1303" s="129"/>
      <c r="B1303" s="141"/>
      <c r="C1303" s="141"/>
      <c r="D1303" s="141"/>
      <c r="E1303" s="129"/>
      <c r="F1303" s="179"/>
      <c r="G1303" s="129"/>
      <c r="H1303" s="141"/>
      <c r="I1303" s="141"/>
      <c r="J1303" s="129"/>
      <c r="K1303" s="129"/>
      <c r="L1303" s="167"/>
      <c r="M1303" s="129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  <c r="AA1303" s="141"/>
    </row>
    <row r="1304" spans="1:27" ht="15">
      <c r="A1304" s="129"/>
      <c r="B1304" s="141"/>
      <c r="C1304" s="141"/>
      <c r="D1304" s="141"/>
      <c r="E1304" s="129"/>
      <c r="F1304" s="179"/>
      <c r="G1304" s="129"/>
      <c r="H1304" s="141"/>
      <c r="I1304" s="141"/>
      <c r="J1304" s="129"/>
      <c r="K1304" s="129"/>
      <c r="L1304" s="167"/>
      <c r="M1304" s="129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  <c r="AA1304" s="141"/>
    </row>
    <row r="1305" spans="1:27" ht="15">
      <c r="A1305" s="129"/>
      <c r="B1305" s="141"/>
      <c r="C1305" s="141"/>
      <c r="D1305" s="141"/>
      <c r="E1305" s="129"/>
      <c r="F1305" s="179"/>
      <c r="G1305" s="129"/>
      <c r="H1305" s="141"/>
      <c r="I1305" s="141"/>
      <c r="J1305" s="129"/>
      <c r="K1305" s="129"/>
      <c r="L1305" s="167"/>
      <c r="M1305" s="129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  <c r="AA1305" s="141"/>
    </row>
    <row r="1306" spans="1:27" ht="15">
      <c r="A1306" s="129"/>
      <c r="B1306" s="141"/>
      <c r="C1306" s="141"/>
      <c r="D1306" s="141"/>
      <c r="E1306" s="129"/>
      <c r="F1306" s="179"/>
      <c r="G1306" s="129"/>
      <c r="H1306" s="141"/>
      <c r="I1306" s="141"/>
      <c r="J1306" s="129"/>
      <c r="K1306" s="129"/>
      <c r="L1306" s="167"/>
      <c r="M1306" s="129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  <c r="AA1306" s="141"/>
    </row>
    <row r="1307" spans="1:27" ht="15">
      <c r="A1307" s="129"/>
      <c r="B1307" s="141"/>
      <c r="C1307" s="141"/>
      <c r="D1307" s="141"/>
      <c r="E1307" s="129"/>
      <c r="F1307" s="179"/>
      <c r="G1307" s="129"/>
      <c r="H1307" s="141"/>
      <c r="I1307" s="141"/>
      <c r="J1307" s="129"/>
      <c r="K1307" s="129"/>
      <c r="L1307" s="167"/>
      <c r="M1307" s="129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  <c r="AA1307" s="141"/>
    </row>
    <row r="1308" spans="1:27" ht="15">
      <c r="A1308" s="129"/>
      <c r="B1308" s="141"/>
      <c r="C1308" s="141"/>
      <c r="D1308" s="141"/>
      <c r="E1308" s="129"/>
      <c r="F1308" s="179"/>
      <c r="G1308" s="129"/>
      <c r="H1308" s="141"/>
      <c r="I1308" s="141"/>
      <c r="J1308" s="129"/>
      <c r="K1308" s="129"/>
      <c r="L1308" s="167"/>
      <c r="M1308" s="129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  <c r="AA1308" s="141"/>
    </row>
    <row r="1309" spans="1:27" ht="15">
      <c r="A1309" s="129"/>
      <c r="B1309" s="141"/>
      <c r="C1309" s="141"/>
      <c r="D1309" s="141"/>
      <c r="E1309" s="129"/>
      <c r="F1309" s="179"/>
      <c r="G1309" s="129"/>
      <c r="H1309" s="141"/>
      <c r="I1309" s="141"/>
      <c r="J1309" s="129"/>
      <c r="K1309" s="129"/>
      <c r="L1309" s="167"/>
      <c r="M1309" s="129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  <c r="AA1309" s="141"/>
    </row>
    <row r="1310" spans="1:27" ht="15">
      <c r="A1310" s="129"/>
      <c r="B1310" s="141"/>
      <c r="C1310" s="141"/>
      <c r="D1310" s="141"/>
      <c r="E1310" s="129"/>
      <c r="F1310" s="179"/>
      <c r="G1310" s="129"/>
      <c r="H1310" s="141"/>
      <c r="I1310" s="141"/>
      <c r="J1310" s="129"/>
      <c r="K1310" s="129"/>
      <c r="L1310" s="167"/>
      <c r="M1310" s="129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  <c r="AA1310" s="141"/>
    </row>
    <row r="1311" spans="1:27" ht="15">
      <c r="A1311" s="129"/>
      <c r="B1311" s="141"/>
      <c r="C1311" s="141"/>
      <c r="D1311" s="141"/>
      <c r="E1311" s="129"/>
      <c r="F1311" s="179"/>
      <c r="G1311" s="129"/>
      <c r="H1311" s="141"/>
      <c r="I1311" s="141"/>
      <c r="J1311" s="129"/>
      <c r="K1311" s="129"/>
      <c r="L1311" s="167"/>
      <c r="M1311" s="129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  <c r="AA1311" s="141"/>
    </row>
    <row r="1312" spans="1:27" ht="15">
      <c r="A1312" s="129"/>
      <c r="B1312" s="141"/>
      <c r="C1312" s="141"/>
      <c r="D1312" s="141"/>
      <c r="E1312" s="129"/>
      <c r="F1312" s="179"/>
      <c r="G1312" s="129"/>
      <c r="H1312" s="141"/>
      <c r="I1312" s="141"/>
      <c r="J1312" s="129"/>
      <c r="K1312" s="129"/>
      <c r="L1312" s="167"/>
      <c r="M1312" s="129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  <c r="AA1312" s="141"/>
    </row>
    <row r="1313" spans="1:27" ht="15">
      <c r="A1313" s="129"/>
      <c r="B1313" s="141"/>
      <c r="C1313" s="141"/>
      <c r="D1313" s="141"/>
      <c r="E1313" s="129"/>
      <c r="F1313" s="179"/>
      <c r="G1313" s="129"/>
      <c r="H1313" s="141"/>
      <c r="I1313" s="141"/>
      <c r="J1313" s="129"/>
      <c r="K1313" s="129"/>
      <c r="L1313" s="167"/>
      <c r="M1313" s="129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  <c r="AA1313" s="141"/>
    </row>
    <row r="1314" spans="1:27" ht="15">
      <c r="A1314" s="129"/>
      <c r="B1314" s="141"/>
      <c r="C1314" s="141"/>
      <c r="D1314" s="141"/>
      <c r="E1314" s="129"/>
      <c r="F1314" s="179"/>
      <c r="G1314" s="129"/>
      <c r="H1314" s="141"/>
      <c r="I1314" s="141"/>
      <c r="J1314" s="129"/>
      <c r="K1314" s="129"/>
      <c r="L1314" s="167"/>
      <c r="M1314" s="129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  <c r="AA1314" s="141"/>
    </row>
    <row r="1315" spans="1:27" ht="15">
      <c r="A1315" s="129"/>
      <c r="B1315" s="141"/>
      <c r="C1315" s="141"/>
      <c r="D1315" s="141"/>
      <c r="E1315" s="129"/>
      <c r="F1315" s="179"/>
      <c r="G1315" s="129"/>
      <c r="H1315" s="141"/>
      <c r="I1315" s="141"/>
      <c r="J1315" s="129"/>
      <c r="K1315" s="129"/>
      <c r="L1315" s="167"/>
      <c r="M1315" s="129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</row>
    <row r="1316" spans="1:27" ht="15">
      <c r="A1316" s="129"/>
      <c r="B1316" s="141"/>
      <c r="C1316" s="141"/>
      <c r="D1316" s="141"/>
      <c r="E1316" s="129"/>
      <c r="F1316" s="179"/>
      <c r="G1316" s="129"/>
      <c r="H1316" s="141"/>
      <c r="I1316" s="141"/>
      <c r="J1316" s="129"/>
      <c r="K1316" s="129"/>
      <c r="L1316" s="167"/>
      <c r="M1316" s="129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  <c r="AA1316" s="141"/>
    </row>
    <row r="1317" spans="1:27" ht="15">
      <c r="A1317" s="129"/>
      <c r="B1317" s="141"/>
      <c r="C1317" s="141"/>
      <c r="D1317" s="141"/>
      <c r="E1317" s="129"/>
      <c r="F1317" s="179"/>
      <c r="G1317" s="129"/>
      <c r="H1317" s="141"/>
      <c r="I1317" s="141"/>
      <c r="J1317" s="129"/>
      <c r="K1317" s="129"/>
      <c r="L1317" s="167"/>
      <c r="M1317" s="129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  <c r="AA1317" s="141"/>
    </row>
    <row r="1318" spans="1:27" ht="15">
      <c r="A1318" s="129"/>
      <c r="B1318" s="141"/>
      <c r="C1318" s="141"/>
      <c r="D1318" s="141"/>
      <c r="E1318" s="129"/>
      <c r="F1318" s="179"/>
      <c r="G1318" s="129"/>
      <c r="H1318" s="141"/>
      <c r="I1318" s="141"/>
      <c r="J1318" s="129"/>
      <c r="K1318" s="129"/>
      <c r="L1318" s="167"/>
      <c r="M1318" s="129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  <c r="AA1318" s="141"/>
    </row>
    <row r="1319" spans="1:27" ht="15">
      <c r="A1319" s="129"/>
      <c r="B1319" s="141"/>
      <c r="C1319" s="141"/>
      <c r="D1319" s="141"/>
      <c r="E1319" s="129"/>
      <c r="F1319" s="179"/>
      <c r="G1319" s="129"/>
      <c r="H1319" s="141"/>
      <c r="I1319" s="141"/>
      <c r="J1319" s="129"/>
      <c r="K1319" s="129"/>
      <c r="L1319" s="167"/>
      <c r="M1319" s="129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  <c r="AA1319" s="141"/>
    </row>
    <row r="1320" spans="1:27" ht="15">
      <c r="A1320" s="129"/>
      <c r="B1320" s="141"/>
      <c r="C1320" s="141"/>
      <c r="D1320" s="141"/>
      <c r="E1320" s="129"/>
      <c r="F1320" s="179"/>
      <c r="G1320" s="129"/>
      <c r="H1320" s="141"/>
      <c r="I1320" s="141"/>
      <c r="J1320" s="129"/>
      <c r="K1320" s="129"/>
      <c r="L1320" s="167"/>
      <c r="M1320" s="129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  <c r="AA1320" s="141"/>
    </row>
    <row r="1321" spans="1:27" ht="15">
      <c r="A1321" s="129"/>
      <c r="B1321" s="141"/>
      <c r="C1321" s="141"/>
      <c r="D1321" s="141"/>
      <c r="E1321" s="129"/>
      <c r="F1321" s="179"/>
      <c r="G1321" s="129"/>
      <c r="H1321" s="141"/>
      <c r="I1321" s="141"/>
      <c r="J1321" s="129"/>
      <c r="K1321" s="129"/>
      <c r="L1321" s="167"/>
      <c r="M1321" s="129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  <c r="AA1321" s="141"/>
    </row>
    <row r="1322" spans="1:27" ht="15">
      <c r="A1322" s="129"/>
      <c r="B1322" s="141"/>
      <c r="C1322" s="141"/>
      <c r="D1322" s="141"/>
      <c r="E1322" s="129"/>
      <c r="F1322" s="179"/>
      <c r="G1322" s="129"/>
      <c r="H1322" s="141"/>
      <c r="I1322" s="141"/>
      <c r="J1322" s="129"/>
      <c r="K1322" s="129"/>
      <c r="L1322" s="167"/>
      <c r="M1322" s="129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  <c r="AA1322" s="141"/>
    </row>
    <row r="1323" spans="1:27" ht="15">
      <c r="A1323" s="129"/>
      <c r="B1323" s="141"/>
      <c r="C1323" s="141"/>
      <c r="D1323" s="141"/>
      <c r="E1323" s="129"/>
      <c r="F1323" s="179"/>
      <c r="G1323" s="129"/>
      <c r="H1323" s="141"/>
      <c r="I1323" s="141"/>
      <c r="J1323" s="129"/>
      <c r="K1323" s="129"/>
      <c r="L1323" s="167"/>
      <c r="M1323" s="129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  <c r="AA1323" s="141"/>
    </row>
    <row r="1324" spans="1:27" ht="15">
      <c r="A1324" s="129"/>
      <c r="B1324" s="141"/>
      <c r="C1324" s="141"/>
      <c r="D1324" s="141"/>
      <c r="E1324" s="129"/>
      <c r="F1324" s="179"/>
      <c r="G1324" s="129"/>
      <c r="H1324" s="141"/>
      <c r="I1324" s="141"/>
      <c r="J1324" s="129"/>
      <c r="K1324" s="129"/>
      <c r="L1324" s="167"/>
      <c r="M1324" s="129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  <c r="AA1324" s="141"/>
    </row>
    <row r="1325" spans="1:27" ht="15">
      <c r="A1325" s="129"/>
      <c r="B1325" s="141"/>
      <c r="C1325" s="141"/>
      <c r="D1325" s="141"/>
      <c r="E1325" s="129"/>
      <c r="F1325" s="179"/>
      <c r="G1325" s="129"/>
      <c r="H1325" s="141"/>
      <c r="I1325" s="141"/>
      <c r="J1325" s="129"/>
      <c r="K1325" s="129"/>
      <c r="L1325" s="167"/>
      <c r="M1325" s="129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  <c r="AA1325" s="141"/>
    </row>
    <row r="1326" spans="1:27" ht="15">
      <c r="A1326" s="129"/>
      <c r="B1326" s="141"/>
      <c r="C1326" s="141"/>
      <c r="D1326" s="141"/>
      <c r="E1326" s="129"/>
      <c r="F1326" s="179"/>
      <c r="G1326" s="129"/>
      <c r="H1326" s="141"/>
      <c r="I1326" s="141"/>
      <c r="J1326" s="129"/>
      <c r="K1326" s="129"/>
      <c r="L1326" s="167"/>
      <c r="M1326" s="129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  <c r="AA1326" s="141"/>
    </row>
    <row r="1327" spans="1:27" ht="15">
      <c r="A1327" s="129"/>
      <c r="B1327" s="141"/>
      <c r="C1327" s="141"/>
      <c r="D1327" s="141"/>
      <c r="E1327" s="129"/>
      <c r="F1327" s="179"/>
      <c r="G1327" s="129"/>
      <c r="H1327" s="141"/>
      <c r="I1327" s="141"/>
      <c r="J1327" s="129"/>
      <c r="K1327" s="129"/>
      <c r="L1327" s="167"/>
      <c r="M1327" s="129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  <c r="AA1327" s="141"/>
    </row>
    <row r="1328" spans="1:27" ht="15">
      <c r="A1328" s="129"/>
      <c r="B1328" s="141"/>
      <c r="C1328" s="141"/>
      <c r="D1328" s="141"/>
      <c r="E1328" s="129"/>
      <c r="F1328" s="179"/>
      <c r="G1328" s="129"/>
      <c r="H1328" s="141"/>
      <c r="I1328" s="141"/>
      <c r="J1328" s="129"/>
      <c r="K1328" s="129"/>
      <c r="L1328" s="167"/>
      <c r="M1328" s="129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  <c r="AA1328" s="141"/>
    </row>
    <row r="1329" spans="1:27" ht="15">
      <c r="A1329" s="129"/>
      <c r="B1329" s="141"/>
      <c r="C1329" s="141"/>
      <c r="D1329" s="141"/>
      <c r="E1329" s="129"/>
      <c r="F1329" s="179"/>
      <c r="G1329" s="129"/>
      <c r="H1329" s="141"/>
      <c r="I1329" s="141"/>
      <c r="J1329" s="129"/>
      <c r="K1329" s="129"/>
      <c r="L1329" s="167"/>
      <c r="M1329" s="129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  <c r="AA1329" s="141"/>
    </row>
    <row r="1330" spans="1:27" ht="15">
      <c r="A1330" s="129"/>
      <c r="B1330" s="141"/>
      <c r="C1330" s="141"/>
      <c r="D1330" s="141"/>
      <c r="E1330" s="129"/>
      <c r="F1330" s="179"/>
      <c r="G1330" s="129"/>
      <c r="H1330" s="141"/>
      <c r="I1330" s="141"/>
      <c r="J1330" s="129"/>
      <c r="K1330" s="129"/>
      <c r="L1330" s="167"/>
      <c r="M1330" s="129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  <c r="AA1330" s="141"/>
    </row>
    <row r="1331" spans="1:27" ht="15">
      <c r="A1331" s="129"/>
      <c r="B1331" s="141"/>
      <c r="C1331" s="141"/>
      <c r="D1331" s="141"/>
      <c r="E1331" s="129"/>
      <c r="F1331" s="179"/>
      <c r="G1331" s="129"/>
      <c r="H1331" s="141"/>
      <c r="I1331" s="141"/>
      <c r="J1331" s="129"/>
      <c r="K1331" s="129"/>
      <c r="L1331" s="167"/>
      <c r="M1331" s="129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  <c r="AA1331" s="141"/>
    </row>
    <row r="1332" spans="1:27" ht="15">
      <c r="A1332" s="129"/>
      <c r="B1332" s="141"/>
      <c r="C1332" s="141"/>
      <c r="D1332" s="141"/>
      <c r="E1332" s="129"/>
      <c r="F1332" s="179"/>
      <c r="G1332" s="129"/>
      <c r="H1332" s="141"/>
      <c r="I1332" s="141"/>
      <c r="J1332" s="129"/>
      <c r="K1332" s="129"/>
      <c r="L1332" s="167"/>
      <c r="M1332" s="129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  <c r="AA1332" s="141"/>
    </row>
    <row r="1333" spans="1:27" ht="15">
      <c r="A1333" s="129"/>
      <c r="B1333" s="141"/>
      <c r="C1333" s="141"/>
      <c r="D1333" s="141"/>
      <c r="E1333" s="129"/>
      <c r="F1333" s="179"/>
      <c r="G1333" s="129"/>
      <c r="H1333" s="141"/>
      <c r="I1333" s="141"/>
      <c r="J1333" s="129"/>
      <c r="K1333" s="129"/>
      <c r="L1333" s="167"/>
      <c r="M1333" s="129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  <c r="AA1333" s="141"/>
    </row>
    <row r="1334" spans="1:27" ht="15">
      <c r="A1334" s="129"/>
      <c r="B1334" s="141"/>
      <c r="C1334" s="141"/>
      <c r="D1334" s="141"/>
      <c r="E1334" s="129"/>
      <c r="F1334" s="179"/>
      <c r="G1334" s="129"/>
      <c r="H1334" s="141"/>
      <c r="I1334" s="141"/>
      <c r="J1334" s="129"/>
      <c r="K1334" s="129"/>
      <c r="L1334" s="167"/>
      <c r="M1334" s="129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  <c r="AA1334" s="141"/>
    </row>
    <row r="1335" spans="1:27" ht="15">
      <c r="A1335" s="129"/>
      <c r="B1335" s="141"/>
      <c r="C1335" s="141"/>
      <c r="D1335" s="141"/>
      <c r="E1335" s="129"/>
      <c r="F1335" s="179"/>
      <c r="G1335" s="129"/>
      <c r="H1335" s="141"/>
      <c r="I1335" s="141"/>
      <c r="J1335" s="129"/>
      <c r="K1335" s="129"/>
      <c r="L1335" s="167"/>
      <c r="M1335" s="129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  <c r="AA1335" s="141"/>
    </row>
    <row r="1336" spans="1:27" ht="15">
      <c r="A1336" s="129"/>
      <c r="B1336" s="141"/>
      <c r="C1336" s="141"/>
      <c r="D1336" s="141"/>
      <c r="E1336" s="129"/>
      <c r="F1336" s="179"/>
      <c r="G1336" s="129"/>
      <c r="H1336" s="141"/>
      <c r="I1336" s="141"/>
      <c r="J1336" s="129"/>
      <c r="K1336" s="129"/>
      <c r="L1336" s="167"/>
      <c r="M1336" s="129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  <c r="AA1336" s="141"/>
    </row>
    <row r="1337" spans="1:27" ht="15">
      <c r="A1337" s="129"/>
      <c r="B1337" s="141"/>
      <c r="C1337" s="141"/>
      <c r="D1337" s="141"/>
      <c r="E1337" s="129"/>
      <c r="F1337" s="179"/>
      <c r="G1337" s="129"/>
      <c r="H1337" s="141"/>
      <c r="I1337" s="141"/>
      <c r="J1337" s="129"/>
      <c r="K1337" s="129"/>
      <c r="L1337" s="167"/>
      <c r="M1337" s="129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  <c r="AA1337" s="141"/>
    </row>
    <row r="1338" spans="1:27" ht="15">
      <c r="A1338" s="129"/>
      <c r="B1338" s="141"/>
      <c r="C1338" s="141"/>
      <c r="D1338" s="141"/>
      <c r="E1338" s="129"/>
      <c r="F1338" s="179"/>
      <c r="G1338" s="129"/>
      <c r="H1338" s="141"/>
      <c r="I1338" s="141"/>
      <c r="J1338" s="129"/>
      <c r="K1338" s="129"/>
      <c r="L1338" s="167"/>
      <c r="M1338" s="129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  <c r="AA1338" s="141"/>
    </row>
    <row r="1339" spans="1:27" ht="15">
      <c r="A1339" s="129"/>
      <c r="B1339" s="141"/>
      <c r="C1339" s="141"/>
      <c r="D1339" s="141"/>
      <c r="E1339" s="129"/>
      <c r="F1339" s="179"/>
      <c r="G1339" s="129"/>
      <c r="H1339" s="141"/>
      <c r="I1339" s="141"/>
      <c r="J1339" s="129"/>
      <c r="K1339" s="129"/>
      <c r="L1339" s="167"/>
      <c r="M1339" s="129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  <c r="AA1339" s="141"/>
    </row>
    <row r="1340" spans="1:27" ht="15">
      <c r="A1340" s="129"/>
      <c r="B1340" s="141"/>
      <c r="C1340" s="141"/>
      <c r="D1340" s="141"/>
      <c r="E1340" s="129"/>
      <c r="F1340" s="179"/>
      <c r="G1340" s="129"/>
      <c r="H1340" s="141"/>
      <c r="I1340" s="141"/>
      <c r="J1340" s="129"/>
      <c r="K1340" s="129"/>
      <c r="L1340" s="167"/>
      <c r="M1340" s="129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  <c r="AA1340" s="141"/>
    </row>
    <row r="1341" spans="1:27" ht="15">
      <c r="A1341" s="129"/>
      <c r="B1341" s="141"/>
      <c r="C1341" s="141"/>
      <c r="D1341" s="141"/>
      <c r="E1341" s="129"/>
      <c r="F1341" s="179"/>
      <c r="G1341" s="129"/>
      <c r="H1341" s="141"/>
      <c r="I1341" s="141"/>
      <c r="J1341" s="129"/>
      <c r="K1341" s="129"/>
      <c r="L1341" s="167"/>
      <c r="M1341" s="129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  <c r="AA1341" s="141"/>
    </row>
    <row r="1342" spans="1:27" ht="15">
      <c r="A1342" s="129"/>
      <c r="B1342" s="141"/>
      <c r="C1342" s="141"/>
      <c r="D1342" s="141"/>
      <c r="E1342" s="129"/>
      <c r="F1342" s="179"/>
      <c r="G1342" s="129"/>
      <c r="H1342" s="141"/>
      <c r="I1342" s="141"/>
      <c r="J1342" s="129"/>
      <c r="K1342" s="129"/>
      <c r="L1342" s="167"/>
      <c r="M1342" s="129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  <c r="AA1342" s="141"/>
    </row>
    <row r="1343" spans="1:27" ht="15">
      <c r="A1343" s="129"/>
      <c r="B1343" s="141"/>
      <c r="C1343" s="141"/>
      <c r="D1343" s="141"/>
      <c r="E1343" s="129"/>
      <c r="F1343" s="179"/>
      <c r="G1343" s="129"/>
      <c r="H1343" s="141"/>
      <c r="I1343" s="141"/>
      <c r="J1343" s="129"/>
      <c r="K1343" s="129"/>
      <c r="L1343" s="167"/>
      <c r="M1343" s="129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  <c r="AA1343" s="141"/>
    </row>
    <row r="1344" spans="1:27" ht="15">
      <c r="A1344" s="129"/>
      <c r="B1344" s="141"/>
      <c r="C1344" s="141"/>
      <c r="D1344" s="141"/>
      <c r="E1344" s="129"/>
      <c r="F1344" s="179"/>
      <c r="G1344" s="129"/>
      <c r="H1344" s="141"/>
      <c r="I1344" s="141"/>
      <c r="J1344" s="129"/>
      <c r="K1344" s="129"/>
      <c r="L1344" s="167"/>
      <c r="M1344" s="129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  <c r="AA1344" s="141"/>
    </row>
    <row r="1345" spans="1:27" ht="15">
      <c r="A1345" s="129"/>
      <c r="B1345" s="141"/>
      <c r="C1345" s="141"/>
      <c r="D1345" s="141"/>
      <c r="E1345" s="129"/>
      <c r="F1345" s="179"/>
      <c r="G1345" s="129"/>
      <c r="H1345" s="141"/>
      <c r="I1345" s="141"/>
      <c r="J1345" s="129"/>
      <c r="K1345" s="129"/>
      <c r="L1345" s="167"/>
      <c r="M1345" s="129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  <c r="AA1345" s="141"/>
    </row>
    <row r="1346" spans="1:27" ht="15">
      <c r="A1346" s="129"/>
      <c r="B1346" s="141"/>
      <c r="C1346" s="141"/>
      <c r="D1346" s="141"/>
      <c r="E1346" s="129"/>
      <c r="F1346" s="179"/>
      <c r="G1346" s="129"/>
      <c r="H1346" s="141"/>
      <c r="I1346" s="141"/>
      <c r="J1346" s="129"/>
      <c r="K1346" s="129"/>
      <c r="L1346" s="167"/>
      <c r="M1346" s="129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  <c r="AA1346" s="141"/>
    </row>
    <row r="1347" spans="1:27" ht="15">
      <c r="A1347" s="129"/>
      <c r="B1347" s="141"/>
      <c r="C1347" s="141"/>
      <c r="D1347" s="141"/>
      <c r="E1347" s="129"/>
      <c r="F1347" s="179"/>
      <c r="G1347" s="129"/>
      <c r="H1347" s="141"/>
      <c r="I1347" s="141"/>
      <c r="J1347" s="129"/>
      <c r="K1347" s="129"/>
      <c r="L1347" s="167"/>
      <c r="M1347" s="129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  <c r="AA1347" s="141"/>
    </row>
    <row r="1348" spans="1:27" ht="15">
      <c r="A1348" s="129"/>
      <c r="B1348" s="141"/>
      <c r="C1348" s="141"/>
      <c r="D1348" s="141"/>
      <c r="E1348" s="129"/>
      <c r="F1348" s="179"/>
      <c r="G1348" s="129"/>
      <c r="H1348" s="141"/>
      <c r="I1348" s="141"/>
      <c r="J1348" s="129"/>
      <c r="K1348" s="129"/>
      <c r="L1348" s="167"/>
      <c r="M1348" s="129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  <c r="AA1348" s="141"/>
    </row>
  </sheetData>
  <mergeCells count="1">
    <mergeCell ref="A1:M2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C09"/>
  </sheetPr>
  <dimension ref="A1:Z994"/>
  <sheetViews>
    <sheetView topLeftCell="A104" workbookViewId="0">
      <selection activeCell="F126" sqref="F126"/>
    </sheetView>
  </sheetViews>
  <sheetFormatPr defaultColWidth="14.42578125" defaultRowHeight="15" customHeight="1"/>
  <cols>
    <col min="1" max="1" width="6.5703125" style="130" customWidth="1"/>
    <col min="2" max="2" width="25.42578125" style="130" customWidth="1"/>
    <col min="3" max="4" width="17.85546875" style="130" customWidth="1"/>
    <col min="5" max="5" width="23.140625" style="140" customWidth="1"/>
    <col min="6" max="8" width="17.85546875" style="130" customWidth="1"/>
    <col min="9" max="9" width="9" style="130" customWidth="1"/>
    <col min="10" max="10" width="15.5703125" style="130" customWidth="1"/>
    <col min="11" max="11" width="17.85546875" style="130" customWidth="1"/>
    <col min="12" max="26" width="8.7109375" style="130" customWidth="1"/>
    <col min="27" max="16384" width="14.42578125" style="130"/>
  </cols>
  <sheetData>
    <row r="1" spans="1:26">
      <c r="A1" s="268" t="s">
        <v>5350</v>
      </c>
      <c r="B1" s="269"/>
      <c r="C1" s="269"/>
      <c r="D1" s="269"/>
      <c r="E1" s="269"/>
      <c r="F1" s="269"/>
      <c r="G1" s="269"/>
      <c r="H1" s="269"/>
      <c r="I1" s="269"/>
      <c r="J1" s="269"/>
      <c r="K1" s="270"/>
      <c r="L1" s="129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>
      <c r="A2" s="262" t="s">
        <v>1</v>
      </c>
      <c r="B2" s="263"/>
      <c r="C2" s="263"/>
      <c r="D2" s="263"/>
      <c r="E2" s="263"/>
      <c r="F2" s="263"/>
      <c r="G2" s="263"/>
      <c r="H2" s="263"/>
      <c r="I2" s="263"/>
      <c r="J2" s="263"/>
      <c r="K2" s="264"/>
      <c r="L2" s="129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30">
      <c r="A3" s="108" t="s">
        <v>2</v>
      </c>
      <c r="B3" s="108" t="s">
        <v>3</v>
      </c>
      <c r="C3" s="108" t="s">
        <v>866</v>
      </c>
      <c r="D3" s="108" t="s">
        <v>4</v>
      </c>
      <c r="E3" s="133" t="s">
        <v>5</v>
      </c>
      <c r="F3" s="108" t="s">
        <v>788</v>
      </c>
      <c r="G3" s="108" t="s">
        <v>7</v>
      </c>
      <c r="H3" s="108" t="s">
        <v>3543</v>
      </c>
      <c r="I3" s="108" t="s">
        <v>1566</v>
      </c>
      <c r="J3" s="108" t="s">
        <v>11</v>
      </c>
      <c r="K3" s="108" t="s">
        <v>12</v>
      </c>
      <c r="L3" s="126" t="s">
        <v>13</v>
      </c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>
      <c r="A4" s="124">
        <v>1</v>
      </c>
      <c r="B4" s="125" t="s">
        <v>5351</v>
      </c>
      <c r="C4" s="109" t="s">
        <v>3546</v>
      </c>
      <c r="D4" s="125" t="s">
        <v>5352</v>
      </c>
      <c r="E4" s="139" t="s">
        <v>5353</v>
      </c>
      <c r="F4" s="124" t="s">
        <v>2701</v>
      </c>
      <c r="G4" s="124">
        <v>125</v>
      </c>
      <c r="H4" s="124" t="s">
        <v>29</v>
      </c>
      <c r="I4" s="124"/>
      <c r="J4" s="124" t="s">
        <v>796</v>
      </c>
      <c r="K4" s="125" t="s">
        <v>30</v>
      </c>
      <c r="L4" s="124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30">
      <c r="A5" s="124">
        <v>2</v>
      </c>
      <c r="B5" s="125" t="s">
        <v>5354</v>
      </c>
      <c r="C5" s="109" t="s">
        <v>3546</v>
      </c>
      <c r="D5" s="125" t="s">
        <v>5355</v>
      </c>
      <c r="E5" s="139" t="s">
        <v>5356</v>
      </c>
      <c r="F5" s="124" t="s">
        <v>1007</v>
      </c>
      <c r="G5" s="124">
        <v>95</v>
      </c>
      <c r="H5" s="124" t="s">
        <v>29</v>
      </c>
      <c r="I5" s="124"/>
      <c r="J5" s="124" t="s">
        <v>796</v>
      </c>
      <c r="K5" s="125" t="s">
        <v>30</v>
      </c>
      <c r="L5" s="124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30">
      <c r="A6" s="124">
        <v>3</v>
      </c>
      <c r="B6" s="125" t="s">
        <v>5357</v>
      </c>
      <c r="C6" s="109" t="s">
        <v>3546</v>
      </c>
      <c r="D6" s="125" t="s">
        <v>5358</v>
      </c>
      <c r="E6" s="139" t="s">
        <v>5359</v>
      </c>
      <c r="F6" s="124" t="s">
        <v>38</v>
      </c>
      <c r="G6" s="124">
        <v>175</v>
      </c>
      <c r="H6" s="124" t="s">
        <v>29</v>
      </c>
      <c r="I6" s="124"/>
      <c r="J6" s="124" t="s">
        <v>796</v>
      </c>
      <c r="K6" s="125" t="s">
        <v>307</v>
      </c>
      <c r="L6" s="124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>
      <c r="A7" s="124">
        <v>4</v>
      </c>
      <c r="B7" s="113" t="s">
        <v>5360</v>
      </c>
      <c r="C7" s="109" t="s">
        <v>3546</v>
      </c>
      <c r="D7" s="113" t="s">
        <v>5361</v>
      </c>
      <c r="E7" s="134" t="s">
        <v>5362</v>
      </c>
      <c r="F7" s="109" t="s">
        <v>1149</v>
      </c>
      <c r="G7" s="109">
        <v>195</v>
      </c>
      <c r="H7" s="124" t="s">
        <v>29</v>
      </c>
      <c r="I7" s="109"/>
      <c r="J7" s="124" t="s">
        <v>796</v>
      </c>
      <c r="K7" s="125" t="s">
        <v>307</v>
      </c>
      <c r="L7" s="124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30">
      <c r="A8" s="124">
        <v>5</v>
      </c>
      <c r="B8" s="123" t="s">
        <v>5363</v>
      </c>
      <c r="C8" s="109" t="s">
        <v>3546</v>
      </c>
      <c r="D8" s="123" t="s">
        <v>5364</v>
      </c>
      <c r="E8" s="139" t="s">
        <v>5365</v>
      </c>
      <c r="F8" s="124" t="s">
        <v>290</v>
      </c>
      <c r="G8" s="124">
        <v>150</v>
      </c>
      <c r="H8" s="124" t="s">
        <v>29</v>
      </c>
      <c r="I8" s="124"/>
      <c r="J8" s="124" t="s">
        <v>796</v>
      </c>
      <c r="K8" s="125" t="s">
        <v>30</v>
      </c>
      <c r="L8" s="124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>
      <c r="A9" s="124">
        <v>6</v>
      </c>
      <c r="B9" s="113" t="s">
        <v>5998</v>
      </c>
      <c r="C9" s="109" t="s">
        <v>3546</v>
      </c>
      <c r="D9" s="113" t="s">
        <v>5352</v>
      </c>
      <c r="E9" s="134" t="s">
        <v>5366</v>
      </c>
      <c r="F9" s="109" t="s">
        <v>3215</v>
      </c>
      <c r="G9" s="109">
        <v>250</v>
      </c>
      <c r="H9" s="124" t="s">
        <v>29</v>
      </c>
      <c r="I9" s="109"/>
      <c r="J9" s="109" t="s">
        <v>796</v>
      </c>
      <c r="K9" s="111" t="s">
        <v>30</v>
      </c>
      <c r="L9" s="124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>
      <c r="A10" s="124">
        <v>7</v>
      </c>
      <c r="B10" s="113" t="s">
        <v>5367</v>
      </c>
      <c r="C10" s="109" t="s">
        <v>3546</v>
      </c>
      <c r="D10" s="113" t="s">
        <v>5368</v>
      </c>
      <c r="E10" s="134" t="s">
        <v>5369</v>
      </c>
      <c r="F10" s="109" t="s">
        <v>5370</v>
      </c>
      <c r="G10" s="109">
        <v>95</v>
      </c>
      <c r="H10" s="124" t="s">
        <v>29</v>
      </c>
      <c r="I10" s="109"/>
      <c r="J10" s="109" t="s">
        <v>796</v>
      </c>
      <c r="K10" s="111" t="s">
        <v>307</v>
      </c>
      <c r="L10" s="124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30">
      <c r="A11" s="124">
        <v>8</v>
      </c>
      <c r="B11" s="113" t="s">
        <v>5371</v>
      </c>
      <c r="C11" s="109" t="s">
        <v>3546</v>
      </c>
      <c r="D11" s="113" t="s">
        <v>5372</v>
      </c>
      <c r="E11" s="134" t="s">
        <v>5373</v>
      </c>
      <c r="F11" s="109" t="s">
        <v>198</v>
      </c>
      <c r="G11" s="109">
        <v>250</v>
      </c>
      <c r="H11" s="109" t="s">
        <v>29</v>
      </c>
      <c r="I11" s="109"/>
      <c r="J11" s="109" t="s">
        <v>796</v>
      </c>
      <c r="K11" s="111" t="s">
        <v>1429</v>
      </c>
      <c r="L11" s="109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>
      <c r="A12" s="124">
        <v>9</v>
      </c>
      <c r="B12" s="123" t="s">
        <v>5374</v>
      </c>
      <c r="C12" s="109" t="s">
        <v>3546</v>
      </c>
      <c r="D12" s="123" t="s">
        <v>5375</v>
      </c>
      <c r="E12" s="139" t="s">
        <v>5376</v>
      </c>
      <c r="F12" s="124" t="s">
        <v>845</v>
      </c>
      <c r="G12" s="124">
        <v>175</v>
      </c>
      <c r="H12" s="124" t="s">
        <v>29</v>
      </c>
      <c r="I12" s="124"/>
      <c r="J12" s="124" t="s">
        <v>796</v>
      </c>
      <c r="K12" s="125" t="s">
        <v>30</v>
      </c>
      <c r="L12" s="124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>
      <c r="A13" s="124">
        <v>10</v>
      </c>
      <c r="B13" s="113" t="s">
        <v>5377</v>
      </c>
      <c r="C13" s="109" t="s">
        <v>3546</v>
      </c>
      <c r="D13" s="113" t="s">
        <v>1277</v>
      </c>
      <c r="E13" s="139" t="s">
        <v>5378</v>
      </c>
      <c r="F13" s="124" t="s">
        <v>997</v>
      </c>
      <c r="G13" s="109">
        <v>550</v>
      </c>
      <c r="H13" s="109" t="s">
        <v>20</v>
      </c>
      <c r="I13" s="109"/>
      <c r="J13" s="109" t="s">
        <v>916</v>
      </c>
      <c r="K13" s="111" t="s">
        <v>307</v>
      </c>
      <c r="L13" s="124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30">
      <c r="A14" s="124">
        <v>11</v>
      </c>
      <c r="B14" s="113" t="s">
        <v>6002</v>
      </c>
      <c r="C14" s="109" t="s">
        <v>3546</v>
      </c>
      <c r="D14" s="123" t="s">
        <v>2421</v>
      </c>
      <c r="E14" s="139" t="s">
        <v>5379</v>
      </c>
      <c r="F14" s="124" t="s">
        <v>44</v>
      </c>
      <c r="G14" s="121">
        <v>150</v>
      </c>
      <c r="H14" s="109" t="s">
        <v>29</v>
      </c>
      <c r="I14" s="109"/>
      <c r="J14" s="109" t="s">
        <v>796</v>
      </c>
      <c r="K14" s="111" t="s">
        <v>30</v>
      </c>
      <c r="L14" s="124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>
      <c r="A15" s="124">
        <v>12</v>
      </c>
      <c r="B15" s="113" t="s">
        <v>5380</v>
      </c>
      <c r="C15" s="109" t="s">
        <v>3546</v>
      </c>
      <c r="D15" s="123" t="s">
        <v>5381</v>
      </c>
      <c r="E15" s="139" t="s">
        <v>5382</v>
      </c>
      <c r="F15" s="124" t="s">
        <v>331</v>
      </c>
      <c r="G15" s="124">
        <v>250</v>
      </c>
      <c r="H15" s="109" t="s">
        <v>20</v>
      </c>
      <c r="I15" s="109"/>
      <c r="J15" s="109" t="s">
        <v>796</v>
      </c>
      <c r="K15" s="111"/>
      <c r="L15" s="124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>
      <c r="A16" s="124">
        <v>13</v>
      </c>
      <c r="B16" s="113" t="s">
        <v>5999</v>
      </c>
      <c r="C16" s="109" t="s">
        <v>3546</v>
      </c>
      <c r="D16" s="123" t="s">
        <v>5383</v>
      </c>
      <c r="E16" s="139" t="s">
        <v>5384</v>
      </c>
      <c r="F16" s="124" t="s">
        <v>1007</v>
      </c>
      <c r="G16" s="109">
        <v>150</v>
      </c>
      <c r="H16" s="109" t="s">
        <v>29</v>
      </c>
      <c r="I16" s="109"/>
      <c r="J16" s="109" t="s">
        <v>796</v>
      </c>
      <c r="K16" s="111"/>
      <c r="L16" s="124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>
      <c r="A17" s="124">
        <v>14</v>
      </c>
      <c r="B17" s="113" t="s">
        <v>5385</v>
      </c>
      <c r="C17" s="109" t="s">
        <v>3546</v>
      </c>
      <c r="D17" s="113" t="s">
        <v>5352</v>
      </c>
      <c r="E17" s="134" t="s">
        <v>5386</v>
      </c>
      <c r="F17" s="109" t="s">
        <v>5387</v>
      </c>
      <c r="G17" s="109">
        <v>299</v>
      </c>
      <c r="H17" s="109" t="s">
        <v>29</v>
      </c>
      <c r="I17" s="109"/>
      <c r="J17" s="109" t="s">
        <v>796</v>
      </c>
      <c r="K17" s="125" t="s">
        <v>30</v>
      </c>
      <c r="L17" s="124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>
      <c r="A18" s="124">
        <v>15</v>
      </c>
      <c r="B18" s="113" t="s">
        <v>5388</v>
      </c>
      <c r="C18" s="109" t="s">
        <v>5389</v>
      </c>
      <c r="D18" s="113" t="s">
        <v>2421</v>
      </c>
      <c r="E18" s="134" t="s">
        <v>5390</v>
      </c>
      <c r="F18" s="109" t="s">
        <v>44</v>
      </c>
      <c r="G18" s="109">
        <v>150</v>
      </c>
      <c r="H18" s="109" t="s">
        <v>29</v>
      </c>
      <c r="I18" s="109"/>
      <c r="J18" s="109" t="s">
        <v>796</v>
      </c>
      <c r="K18" s="125" t="s">
        <v>30</v>
      </c>
      <c r="L18" s="124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30">
      <c r="A19" s="124">
        <v>16</v>
      </c>
      <c r="B19" s="123" t="s">
        <v>5391</v>
      </c>
      <c r="C19" s="109" t="s">
        <v>5389</v>
      </c>
      <c r="D19" s="123" t="s">
        <v>1277</v>
      </c>
      <c r="E19" s="139" t="s">
        <v>5392</v>
      </c>
      <c r="F19" s="124" t="s">
        <v>5393</v>
      </c>
      <c r="G19" s="124">
        <v>350</v>
      </c>
      <c r="H19" s="124" t="s">
        <v>20</v>
      </c>
      <c r="I19" s="124"/>
      <c r="J19" s="124" t="s">
        <v>796</v>
      </c>
      <c r="K19" s="125" t="s">
        <v>1429</v>
      </c>
      <c r="L19" s="124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30">
      <c r="A20" s="124">
        <v>17</v>
      </c>
      <c r="B20" s="123" t="s">
        <v>5394</v>
      </c>
      <c r="C20" s="109" t="s">
        <v>3546</v>
      </c>
      <c r="D20" s="123" t="s">
        <v>5395</v>
      </c>
      <c r="E20" s="139" t="s">
        <v>5396</v>
      </c>
      <c r="F20" s="124" t="s">
        <v>551</v>
      </c>
      <c r="G20" s="124">
        <v>175</v>
      </c>
      <c r="H20" s="124" t="s">
        <v>29</v>
      </c>
      <c r="I20" s="124"/>
      <c r="J20" s="124" t="s">
        <v>796</v>
      </c>
      <c r="K20" s="125" t="s">
        <v>1429</v>
      </c>
      <c r="L20" s="12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>
      <c r="A21" s="124">
        <v>18</v>
      </c>
      <c r="B21" s="123" t="s">
        <v>5397</v>
      </c>
      <c r="C21" s="109" t="s">
        <v>3546</v>
      </c>
      <c r="D21" s="123" t="s">
        <v>5398</v>
      </c>
      <c r="E21" s="139" t="s">
        <v>5399</v>
      </c>
      <c r="F21" s="124" t="s">
        <v>1918</v>
      </c>
      <c r="G21" s="124">
        <v>995</v>
      </c>
      <c r="H21" s="124" t="s">
        <v>5400</v>
      </c>
      <c r="I21" s="124"/>
      <c r="J21" s="124" t="s">
        <v>796</v>
      </c>
      <c r="K21" s="125" t="s">
        <v>307</v>
      </c>
      <c r="L21" s="124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>
      <c r="A22" s="124">
        <v>19</v>
      </c>
      <c r="B22" s="123" t="s">
        <v>6003</v>
      </c>
      <c r="C22" s="109" t="s">
        <v>5389</v>
      </c>
      <c r="D22" s="123" t="s">
        <v>5401</v>
      </c>
      <c r="E22" s="139" t="s">
        <v>5402</v>
      </c>
      <c r="F22" s="124" t="s">
        <v>795</v>
      </c>
      <c r="G22" s="124">
        <v>150</v>
      </c>
      <c r="H22" s="124" t="s">
        <v>29</v>
      </c>
      <c r="I22" s="124"/>
      <c r="J22" s="124" t="s">
        <v>796</v>
      </c>
      <c r="K22" s="125" t="s">
        <v>1429</v>
      </c>
      <c r="L22" s="124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30">
      <c r="A23" s="124">
        <v>20</v>
      </c>
      <c r="B23" s="123" t="s">
        <v>5403</v>
      </c>
      <c r="C23" s="109" t="s">
        <v>3546</v>
      </c>
      <c r="D23" s="123" t="s">
        <v>5401</v>
      </c>
      <c r="E23" s="139" t="s">
        <v>5404</v>
      </c>
      <c r="F23" s="124" t="s">
        <v>795</v>
      </c>
      <c r="G23" s="124">
        <v>150</v>
      </c>
      <c r="H23" s="124" t="s">
        <v>29</v>
      </c>
      <c r="I23" s="124"/>
      <c r="J23" s="124" t="s">
        <v>796</v>
      </c>
      <c r="K23" s="125" t="s">
        <v>1429</v>
      </c>
      <c r="L23" s="124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>
      <c r="A24" s="124">
        <v>21</v>
      </c>
      <c r="B24" s="123" t="s">
        <v>5405</v>
      </c>
      <c r="C24" s="109" t="s">
        <v>3546</v>
      </c>
      <c r="D24" s="123" t="s">
        <v>5352</v>
      </c>
      <c r="E24" s="139" t="s">
        <v>5406</v>
      </c>
      <c r="F24" s="124" t="s">
        <v>222</v>
      </c>
      <c r="G24" s="124">
        <v>225</v>
      </c>
      <c r="H24" s="124" t="s">
        <v>29</v>
      </c>
      <c r="I24" s="124"/>
      <c r="J24" s="124" t="s">
        <v>796</v>
      </c>
      <c r="K24" s="125" t="s">
        <v>1429</v>
      </c>
      <c r="L24" s="124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>
      <c r="A25" s="124">
        <v>22</v>
      </c>
      <c r="B25" s="123" t="s">
        <v>5407</v>
      </c>
      <c r="C25" s="109" t="s">
        <v>5389</v>
      </c>
      <c r="D25" s="123" t="s">
        <v>1277</v>
      </c>
      <c r="E25" s="139" t="s">
        <v>5408</v>
      </c>
      <c r="F25" s="124" t="s">
        <v>1356</v>
      </c>
      <c r="G25" s="124">
        <v>150</v>
      </c>
      <c r="H25" s="124" t="s">
        <v>20</v>
      </c>
      <c r="I25" s="124"/>
      <c r="J25" s="124" t="s">
        <v>796</v>
      </c>
      <c r="K25" s="125" t="s">
        <v>1429</v>
      </c>
      <c r="L25" s="124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45">
      <c r="A26" s="124">
        <v>23</v>
      </c>
      <c r="B26" s="123" t="s">
        <v>5409</v>
      </c>
      <c r="C26" s="109" t="s">
        <v>3546</v>
      </c>
      <c r="D26" s="123" t="s">
        <v>5410</v>
      </c>
      <c r="E26" s="139" t="s">
        <v>5411</v>
      </c>
      <c r="F26" s="124" t="s">
        <v>4686</v>
      </c>
      <c r="G26" s="124">
        <v>595</v>
      </c>
      <c r="H26" s="124" t="s">
        <v>20</v>
      </c>
      <c r="I26" s="124"/>
      <c r="J26" s="124" t="s">
        <v>796</v>
      </c>
      <c r="K26" s="125" t="s">
        <v>69</v>
      </c>
      <c r="L26" s="124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30">
      <c r="A27" s="124">
        <v>24</v>
      </c>
      <c r="B27" s="123" t="s">
        <v>5412</v>
      </c>
      <c r="C27" s="109" t="s">
        <v>5389</v>
      </c>
      <c r="D27" s="123" t="s">
        <v>5413</v>
      </c>
      <c r="E27" s="139" t="s">
        <v>5414</v>
      </c>
      <c r="F27" s="124" t="s">
        <v>693</v>
      </c>
      <c r="G27" s="124">
        <v>175</v>
      </c>
      <c r="H27" s="124" t="s">
        <v>20</v>
      </c>
      <c r="I27" s="124"/>
      <c r="J27" s="124" t="s">
        <v>796</v>
      </c>
      <c r="K27" s="125" t="s">
        <v>69</v>
      </c>
      <c r="L27" s="124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>
      <c r="A28" s="124">
        <v>25</v>
      </c>
      <c r="B28" s="123" t="s">
        <v>5415</v>
      </c>
      <c r="C28" s="109" t="s">
        <v>3546</v>
      </c>
      <c r="D28" s="123" t="s">
        <v>1277</v>
      </c>
      <c r="E28" s="139" t="s">
        <v>5416</v>
      </c>
      <c r="F28" s="124" t="s">
        <v>2520</v>
      </c>
      <c r="G28" s="124">
        <v>150</v>
      </c>
      <c r="H28" s="124" t="s">
        <v>20</v>
      </c>
      <c r="I28" s="124"/>
      <c r="J28" s="124" t="s">
        <v>796</v>
      </c>
      <c r="K28" s="125" t="s">
        <v>5417</v>
      </c>
      <c r="L28" s="124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>
      <c r="A29" s="124">
        <v>26</v>
      </c>
      <c r="B29" s="123" t="s">
        <v>5418</v>
      </c>
      <c r="C29" s="109" t="s">
        <v>5389</v>
      </c>
      <c r="D29" s="123" t="s">
        <v>5419</v>
      </c>
      <c r="E29" s="139" t="s">
        <v>5420</v>
      </c>
      <c r="F29" s="124" t="s">
        <v>5421</v>
      </c>
      <c r="G29" s="124">
        <v>295</v>
      </c>
      <c r="H29" s="124" t="s">
        <v>20</v>
      </c>
      <c r="I29" s="124"/>
      <c r="J29" s="124" t="s">
        <v>796</v>
      </c>
      <c r="K29" s="125" t="s">
        <v>185</v>
      </c>
      <c r="L29" s="124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>
      <c r="A30" s="124">
        <v>27</v>
      </c>
      <c r="B30" s="123" t="s">
        <v>5422</v>
      </c>
      <c r="C30" s="109" t="s">
        <v>3546</v>
      </c>
      <c r="D30" s="123" t="s">
        <v>5423</v>
      </c>
      <c r="E30" s="139" t="s">
        <v>5424</v>
      </c>
      <c r="F30" s="124" t="s">
        <v>3201</v>
      </c>
      <c r="G30" s="124">
        <v>350</v>
      </c>
      <c r="H30" s="124" t="s">
        <v>29</v>
      </c>
      <c r="I30" s="124"/>
      <c r="J30" s="124" t="s">
        <v>796</v>
      </c>
      <c r="K30" s="125" t="s">
        <v>30</v>
      </c>
      <c r="L30" s="124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30">
      <c r="A31" s="124">
        <v>28</v>
      </c>
      <c r="B31" s="113" t="s">
        <v>5425</v>
      </c>
      <c r="C31" s="109" t="s">
        <v>3546</v>
      </c>
      <c r="D31" s="113" t="s">
        <v>5426</v>
      </c>
      <c r="E31" s="134" t="s">
        <v>5427</v>
      </c>
      <c r="F31" s="109">
        <v>956</v>
      </c>
      <c r="G31" s="109">
        <v>1799</v>
      </c>
      <c r="H31" s="109" t="s">
        <v>84</v>
      </c>
      <c r="I31" s="109"/>
      <c r="J31" s="109" t="s">
        <v>916</v>
      </c>
      <c r="K31" s="111" t="s">
        <v>3145</v>
      </c>
      <c r="L31" s="124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30">
      <c r="A32" s="124">
        <v>29</v>
      </c>
      <c r="B32" s="113" t="s">
        <v>5428</v>
      </c>
      <c r="C32" s="109" t="s">
        <v>3546</v>
      </c>
      <c r="D32" s="113" t="s">
        <v>5426</v>
      </c>
      <c r="E32" s="134" t="s">
        <v>5429</v>
      </c>
      <c r="F32" s="109" t="s">
        <v>4863</v>
      </c>
      <c r="G32" s="109">
        <v>199</v>
      </c>
      <c r="H32" s="109" t="s">
        <v>29</v>
      </c>
      <c r="I32" s="109"/>
      <c r="J32" s="109" t="s">
        <v>796</v>
      </c>
      <c r="K32" s="111" t="s">
        <v>185</v>
      </c>
      <c r="L32" s="124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>
      <c r="A33" s="124">
        <v>30</v>
      </c>
      <c r="B33" s="123" t="s">
        <v>5430</v>
      </c>
      <c r="C33" s="109" t="s">
        <v>5389</v>
      </c>
      <c r="D33" s="123" t="s">
        <v>5431</v>
      </c>
      <c r="E33" s="139" t="s">
        <v>5432</v>
      </c>
      <c r="F33" s="124" t="s">
        <v>5433</v>
      </c>
      <c r="G33" s="124">
        <v>350</v>
      </c>
      <c r="H33" s="124" t="s">
        <v>3144</v>
      </c>
      <c r="I33" s="124"/>
      <c r="J33" s="124" t="s">
        <v>796</v>
      </c>
      <c r="K33" s="125" t="s">
        <v>1429</v>
      </c>
      <c r="L33" s="124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30">
      <c r="A34" s="124">
        <v>31</v>
      </c>
      <c r="B34" s="123" t="s">
        <v>5434</v>
      </c>
      <c r="C34" s="109" t="s">
        <v>3546</v>
      </c>
      <c r="D34" s="123" t="s">
        <v>5401</v>
      </c>
      <c r="E34" s="139" t="s">
        <v>5435</v>
      </c>
      <c r="F34" s="124" t="s">
        <v>895</v>
      </c>
      <c r="G34" s="124">
        <v>150</v>
      </c>
      <c r="H34" s="124" t="s">
        <v>29</v>
      </c>
      <c r="I34" s="124"/>
      <c r="J34" s="124" t="s">
        <v>796</v>
      </c>
      <c r="K34" s="125" t="s">
        <v>1429</v>
      </c>
      <c r="L34" s="124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>
      <c r="A35" s="124">
        <v>32</v>
      </c>
      <c r="B35" s="123" t="s">
        <v>5436</v>
      </c>
      <c r="C35" s="109" t="s">
        <v>3546</v>
      </c>
      <c r="D35" s="123" t="s">
        <v>5352</v>
      </c>
      <c r="E35" s="139" t="s">
        <v>5437</v>
      </c>
      <c r="F35" s="124" t="s">
        <v>651</v>
      </c>
      <c r="G35" s="124">
        <v>399</v>
      </c>
      <c r="H35" s="124" t="s">
        <v>20</v>
      </c>
      <c r="I35" s="124"/>
      <c r="J35" s="124" t="s">
        <v>796</v>
      </c>
      <c r="K35" s="125" t="s">
        <v>1429</v>
      </c>
      <c r="L35" s="124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30">
      <c r="A36" s="124">
        <v>33</v>
      </c>
      <c r="B36" s="123" t="s">
        <v>5438</v>
      </c>
      <c r="C36" s="109" t="s">
        <v>5389</v>
      </c>
      <c r="D36" s="123" t="s">
        <v>5439</v>
      </c>
      <c r="E36" s="139" t="s">
        <v>987</v>
      </c>
      <c r="F36" s="124" t="s">
        <v>331</v>
      </c>
      <c r="G36" s="124">
        <v>1499</v>
      </c>
      <c r="H36" s="124" t="s">
        <v>5440</v>
      </c>
      <c r="I36" s="124"/>
      <c r="J36" s="124" t="s">
        <v>796</v>
      </c>
      <c r="K36" s="125" t="s">
        <v>1429</v>
      </c>
      <c r="L36" s="124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>
      <c r="A37" s="124">
        <v>34</v>
      </c>
      <c r="B37" s="123" t="s">
        <v>5441</v>
      </c>
      <c r="C37" s="109" t="s">
        <v>3546</v>
      </c>
      <c r="D37" s="123" t="s">
        <v>5423</v>
      </c>
      <c r="E37" s="139" t="s">
        <v>5442</v>
      </c>
      <c r="F37" s="124" t="s">
        <v>3868</v>
      </c>
      <c r="G37" s="124">
        <v>350</v>
      </c>
      <c r="H37" s="124" t="s">
        <v>29</v>
      </c>
      <c r="I37" s="124"/>
      <c r="J37" s="124" t="s">
        <v>796</v>
      </c>
      <c r="K37" s="125" t="s">
        <v>30</v>
      </c>
      <c r="L37" s="124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>
      <c r="A38" s="124">
        <v>35</v>
      </c>
      <c r="B38" s="123" t="s">
        <v>5443</v>
      </c>
      <c r="C38" s="109" t="s">
        <v>3546</v>
      </c>
      <c r="D38" s="123" t="s">
        <v>5444</v>
      </c>
      <c r="E38" s="139" t="s">
        <v>5445</v>
      </c>
      <c r="F38" s="124" t="s">
        <v>1305</v>
      </c>
      <c r="G38" s="124">
        <v>195</v>
      </c>
      <c r="H38" s="124" t="s">
        <v>29</v>
      </c>
      <c r="I38" s="124"/>
      <c r="J38" s="124" t="s">
        <v>796</v>
      </c>
      <c r="K38" s="125"/>
      <c r="L38" s="124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>
      <c r="A39" s="124">
        <v>36</v>
      </c>
      <c r="B39" s="123" t="s">
        <v>5446</v>
      </c>
      <c r="C39" s="109" t="s">
        <v>3546</v>
      </c>
      <c r="D39" s="123" t="s">
        <v>5447</v>
      </c>
      <c r="E39" s="139" t="s">
        <v>5448</v>
      </c>
      <c r="F39" s="124" t="s">
        <v>1778</v>
      </c>
      <c r="G39" s="124">
        <v>450</v>
      </c>
      <c r="H39" s="124" t="s">
        <v>20</v>
      </c>
      <c r="I39" s="124"/>
      <c r="J39" s="124" t="s">
        <v>796</v>
      </c>
      <c r="K39" s="125" t="s">
        <v>1429</v>
      </c>
      <c r="L39" s="124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30">
      <c r="A40" s="124">
        <v>37</v>
      </c>
      <c r="B40" s="123" t="s">
        <v>5449</v>
      </c>
      <c r="C40" s="109" t="s">
        <v>3546</v>
      </c>
      <c r="D40" s="123" t="s">
        <v>5450</v>
      </c>
      <c r="E40" s="139" t="s">
        <v>5451</v>
      </c>
      <c r="F40" s="124" t="s">
        <v>795</v>
      </c>
      <c r="G40" s="124">
        <v>195</v>
      </c>
      <c r="H40" s="124" t="s">
        <v>29</v>
      </c>
      <c r="I40" s="124"/>
      <c r="J40" s="124" t="s">
        <v>796</v>
      </c>
      <c r="K40" s="125" t="s">
        <v>1429</v>
      </c>
      <c r="L40" s="124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30">
      <c r="A41" s="124">
        <v>38</v>
      </c>
      <c r="B41" s="123" t="s">
        <v>5452</v>
      </c>
      <c r="C41" s="109" t="s">
        <v>3546</v>
      </c>
      <c r="D41" s="123" t="s">
        <v>5453</v>
      </c>
      <c r="E41" s="139" t="s">
        <v>5454</v>
      </c>
      <c r="F41" s="124" t="s">
        <v>3305</v>
      </c>
      <c r="G41" s="124">
        <v>799</v>
      </c>
      <c r="H41" s="124" t="s">
        <v>5455</v>
      </c>
      <c r="I41" s="124"/>
      <c r="J41" s="124" t="s">
        <v>796</v>
      </c>
      <c r="K41" s="125" t="s">
        <v>1429</v>
      </c>
      <c r="L41" s="124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>
      <c r="A42" s="124">
        <v>39</v>
      </c>
      <c r="B42" s="123" t="s">
        <v>5456</v>
      </c>
      <c r="C42" s="109" t="s">
        <v>3546</v>
      </c>
      <c r="D42" s="123" t="s">
        <v>5457</v>
      </c>
      <c r="E42" s="139" t="s">
        <v>5458</v>
      </c>
      <c r="F42" s="124" t="s">
        <v>2342</v>
      </c>
      <c r="G42" s="124">
        <v>225</v>
      </c>
      <c r="H42" s="124" t="s">
        <v>20</v>
      </c>
      <c r="I42" s="124"/>
      <c r="J42" s="124" t="s">
        <v>796</v>
      </c>
      <c r="K42" s="125" t="s">
        <v>1429</v>
      </c>
      <c r="L42" s="124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30">
      <c r="A43" s="124">
        <v>40</v>
      </c>
      <c r="B43" s="123" t="s">
        <v>5459</v>
      </c>
      <c r="C43" s="109" t="s">
        <v>3546</v>
      </c>
      <c r="D43" s="123" t="s">
        <v>5352</v>
      </c>
      <c r="E43" s="139" t="s">
        <v>5460</v>
      </c>
      <c r="F43" s="124" t="s">
        <v>1444</v>
      </c>
      <c r="G43" s="124">
        <v>175</v>
      </c>
      <c r="H43" s="124" t="s">
        <v>29</v>
      </c>
      <c r="I43" s="124"/>
      <c r="J43" s="124" t="s">
        <v>796</v>
      </c>
      <c r="K43" s="125" t="s">
        <v>30</v>
      </c>
      <c r="L43" s="124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>
      <c r="A44" s="124">
        <v>41</v>
      </c>
      <c r="B44" s="123" t="s">
        <v>5461</v>
      </c>
      <c r="C44" s="109" t="s">
        <v>3546</v>
      </c>
      <c r="D44" s="123" t="s">
        <v>5462</v>
      </c>
      <c r="E44" s="139" t="s">
        <v>5463</v>
      </c>
      <c r="F44" s="124" t="s">
        <v>1167</v>
      </c>
      <c r="G44" s="124">
        <v>150</v>
      </c>
      <c r="H44" s="124" t="s">
        <v>20</v>
      </c>
      <c r="I44" s="124"/>
      <c r="J44" s="124" t="s">
        <v>796</v>
      </c>
      <c r="K44" s="125" t="s">
        <v>307</v>
      </c>
      <c r="L44" s="124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30">
      <c r="A45" s="124">
        <v>42</v>
      </c>
      <c r="B45" s="125" t="s">
        <v>5464</v>
      </c>
      <c r="C45" s="109" t="s">
        <v>3546</v>
      </c>
      <c r="D45" s="124" t="s">
        <v>1277</v>
      </c>
      <c r="E45" s="171">
        <v>9789391242121</v>
      </c>
      <c r="F45" s="124" t="s">
        <v>5465</v>
      </c>
      <c r="G45" s="124">
        <v>250</v>
      </c>
      <c r="H45" s="124" t="s">
        <v>20</v>
      </c>
      <c r="I45" s="124"/>
      <c r="J45" s="124" t="s">
        <v>796</v>
      </c>
      <c r="K45" s="125" t="s">
        <v>1429</v>
      </c>
      <c r="L45" s="124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>
      <c r="A46" s="124">
        <v>43</v>
      </c>
      <c r="B46" s="123" t="s">
        <v>5466</v>
      </c>
      <c r="C46" s="109" t="s">
        <v>3546</v>
      </c>
      <c r="D46" s="123" t="s">
        <v>5467</v>
      </c>
      <c r="E46" s="171">
        <v>9789355430083</v>
      </c>
      <c r="F46" s="124" t="s">
        <v>1370</v>
      </c>
      <c r="G46" s="124">
        <v>295</v>
      </c>
      <c r="H46" s="124" t="s">
        <v>20</v>
      </c>
      <c r="I46" s="123"/>
      <c r="J46" s="124" t="s">
        <v>796</v>
      </c>
      <c r="K46" s="123" t="s">
        <v>307</v>
      </c>
      <c r="L46" s="124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30">
      <c r="A47" s="124">
        <v>44</v>
      </c>
      <c r="B47" s="123" t="s">
        <v>5468</v>
      </c>
      <c r="C47" s="109" t="s">
        <v>3546</v>
      </c>
      <c r="D47" s="123" t="s">
        <v>5469</v>
      </c>
      <c r="E47" s="171">
        <v>9789355430212</v>
      </c>
      <c r="F47" s="124" t="s">
        <v>348</v>
      </c>
      <c r="G47" s="124">
        <v>325</v>
      </c>
      <c r="H47" s="124" t="s">
        <v>20</v>
      </c>
      <c r="I47" s="123"/>
      <c r="J47" s="124" t="s">
        <v>796</v>
      </c>
      <c r="K47" s="123" t="s">
        <v>307</v>
      </c>
      <c r="L47" s="124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>
      <c r="A48" s="124">
        <v>45</v>
      </c>
      <c r="B48" s="123" t="s">
        <v>5470</v>
      </c>
      <c r="C48" s="109" t="s">
        <v>5389</v>
      </c>
      <c r="D48" s="123" t="s">
        <v>5471</v>
      </c>
      <c r="E48" s="171">
        <v>9789355430458</v>
      </c>
      <c r="F48" s="124" t="s">
        <v>3840</v>
      </c>
      <c r="G48" s="124">
        <v>499</v>
      </c>
      <c r="H48" s="124" t="s">
        <v>5472</v>
      </c>
      <c r="I48" s="123"/>
      <c r="J48" s="124" t="s">
        <v>916</v>
      </c>
      <c r="K48" s="123" t="s">
        <v>5473</v>
      </c>
      <c r="L48" s="124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30">
      <c r="A49" s="124">
        <v>46</v>
      </c>
      <c r="B49" s="123" t="s">
        <v>5474</v>
      </c>
      <c r="C49" s="109" t="s">
        <v>3546</v>
      </c>
      <c r="D49" s="123" t="s">
        <v>5475</v>
      </c>
      <c r="E49" s="171">
        <v>9789355430465</v>
      </c>
      <c r="F49" s="124" t="s">
        <v>795</v>
      </c>
      <c r="G49" s="124">
        <v>199</v>
      </c>
      <c r="H49" s="124" t="s">
        <v>29</v>
      </c>
      <c r="I49" s="123"/>
      <c r="J49" s="124" t="s">
        <v>796</v>
      </c>
      <c r="K49" s="123" t="s">
        <v>4000</v>
      </c>
      <c r="L49" s="124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30">
      <c r="A50" s="124">
        <v>47</v>
      </c>
      <c r="B50" s="123" t="s">
        <v>5476</v>
      </c>
      <c r="C50" s="109" t="s">
        <v>5389</v>
      </c>
      <c r="D50" s="123" t="s">
        <v>5477</v>
      </c>
      <c r="E50" s="171">
        <v>9789355430649</v>
      </c>
      <c r="F50" s="124" t="s">
        <v>5478</v>
      </c>
      <c r="G50" s="124">
        <v>225</v>
      </c>
      <c r="H50" s="124" t="s">
        <v>29</v>
      </c>
      <c r="I50" s="123"/>
      <c r="J50" s="124" t="s">
        <v>796</v>
      </c>
      <c r="K50" s="123" t="s">
        <v>662</v>
      </c>
      <c r="L50" s="124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>
      <c r="A51" s="124">
        <v>48</v>
      </c>
      <c r="B51" s="123" t="s">
        <v>5479</v>
      </c>
      <c r="C51" s="109" t="s">
        <v>3546</v>
      </c>
      <c r="D51" s="123" t="s">
        <v>5480</v>
      </c>
      <c r="E51" s="171">
        <v>9789355431141</v>
      </c>
      <c r="F51" s="124" t="s">
        <v>693</v>
      </c>
      <c r="G51" s="124">
        <v>299</v>
      </c>
      <c r="H51" s="124" t="s">
        <v>5481</v>
      </c>
      <c r="I51" s="123"/>
      <c r="J51" s="124" t="s">
        <v>916</v>
      </c>
      <c r="K51" s="123" t="s">
        <v>662</v>
      </c>
      <c r="L51" s="124">
        <v>2022</v>
      </c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>
      <c r="A52" s="124">
        <v>49</v>
      </c>
      <c r="B52" s="123" t="s">
        <v>5482</v>
      </c>
      <c r="C52" s="109" t="s">
        <v>3546</v>
      </c>
      <c r="D52" s="123" t="s">
        <v>5483</v>
      </c>
      <c r="E52" s="171">
        <v>9789355430991</v>
      </c>
      <c r="F52" s="124" t="s">
        <v>2743</v>
      </c>
      <c r="G52" s="110">
        <v>595</v>
      </c>
      <c r="H52" s="124" t="s">
        <v>29</v>
      </c>
      <c r="I52" s="124"/>
      <c r="J52" s="124" t="s">
        <v>796</v>
      </c>
      <c r="K52" s="123" t="s">
        <v>30</v>
      </c>
      <c r="L52" s="124">
        <v>2022</v>
      </c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30">
      <c r="A53" s="124">
        <v>50</v>
      </c>
      <c r="B53" s="125" t="s">
        <v>5484</v>
      </c>
      <c r="C53" s="109" t="s">
        <v>3546</v>
      </c>
      <c r="D53" s="125" t="s">
        <v>2741</v>
      </c>
      <c r="E53" s="171">
        <v>9789355431325</v>
      </c>
      <c r="F53" s="124" t="s">
        <v>5485</v>
      </c>
      <c r="G53" s="124">
        <v>299</v>
      </c>
      <c r="H53" s="124" t="s">
        <v>29</v>
      </c>
      <c r="I53" s="124"/>
      <c r="J53" s="124" t="s">
        <v>796</v>
      </c>
      <c r="K53" s="123" t="s">
        <v>30</v>
      </c>
      <c r="L53" s="124">
        <v>2022</v>
      </c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</row>
    <row r="54" spans="1:26" ht="30">
      <c r="A54" s="124">
        <v>51</v>
      </c>
      <c r="B54" s="125" t="s">
        <v>5486</v>
      </c>
      <c r="C54" s="109" t="s">
        <v>3546</v>
      </c>
      <c r="D54" s="125" t="s">
        <v>5487</v>
      </c>
      <c r="E54" s="171">
        <v>9789355431301</v>
      </c>
      <c r="F54" s="124" t="s">
        <v>1729</v>
      </c>
      <c r="G54" s="124">
        <v>250</v>
      </c>
      <c r="H54" s="124" t="s">
        <v>20</v>
      </c>
      <c r="I54" s="124"/>
      <c r="J54" s="124" t="s">
        <v>796</v>
      </c>
      <c r="K54" s="123" t="s">
        <v>307</v>
      </c>
      <c r="L54" s="124">
        <v>2022</v>
      </c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5" spans="1:26">
      <c r="A55" s="124">
        <v>52</v>
      </c>
      <c r="B55" s="123" t="s">
        <v>5488</v>
      </c>
      <c r="C55" s="109" t="s">
        <v>3546</v>
      </c>
      <c r="D55" s="123" t="s">
        <v>5489</v>
      </c>
      <c r="E55" s="171">
        <v>9789355431561</v>
      </c>
      <c r="F55" s="124" t="s">
        <v>1729</v>
      </c>
      <c r="G55" s="124">
        <v>295</v>
      </c>
      <c r="H55" s="124" t="s">
        <v>29</v>
      </c>
      <c r="I55" s="123"/>
      <c r="J55" s="124" t="s">
        <v>796</v>
      </c>
      <c r="K55" s="123" t="s">
        <v>662</v>
      </c>
      <c r="L55" s="124">
        <v>2022</v>
      </c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30">
      <c r="A56" s="124">
        <v>53</v>
      </c>
      <c r="B56" s="123" t="s">
        <v>5490</v>
      </c>
      <c r="C56" s="109" t="s">
        <v>5389</v>
      </c>
      <c r="D56" s="125" t="s">
        <v>5491</v>
      </c>
      <c r="E56" s="171">
        <v>9789355431875</v>
      </c>
      <c r="F56" s="124" t="s">
        <v>1380</v>
      </c>
      <c r="G56" s="124">
        <v>499</v>
      </c>
      <c r="H56" s="124" t="s">
        <v>5492</v>
      </c>
      <c r="I56" s="124"/>
      <c r="J56" s="124" t="s">
        <v>916</v>
      </c>
      <c r="K56" s="125" t="s">
        <v>1929</v>
      </c>
      <c r="L56" s="124">
        <v>2022</v>
      </c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30">
      <c r="A57" s="124">
        <v>54</v>
      </c>
      <c r="B57" s="123" t="s">
        <v>5493</v>
      </c>
      <c r="C57" s="109" t="s">
        <v>3546</v>
      </c>
      <c r="D57" s="123" t="s">
        <v>5494</v>
      </c>
      <c r="E57" s="171">
        <v>9789355431813</v>
      </c>
      <c r="F57" s="124" t="s">
        <v>1076</v>
      </c>
      <c r="G57" s="124">
        <v>299</v>
      </c>
      <c r="H57" s="124" t="s">
        <v>29</v>
      </c>
      <c r="I57" s="124"/>
      <c r="J57" s="124" t="s">
        <v>796</v>
      </c>
      <c r="K57" s="125" t="s">
        <v>5495</v>
      </c>
      <c r="L57" s="124">
        <v>2022</v>
      </c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30">
      <c r="A58" s="124">
        <v>55</v>
      </c>
      <c r="B58" s="123" t="s">
        <v>5496</v>
      </c>
      <c r="C58" s="109" t="s">
        <v>3546</v>
      </c>
      <c r="D58" s="123" t="s">
        <v>2741</v>
      </c>
      <c r="E58" s="171">
        <v>9789355431837</v>
      </c>
      <c r="F58" s="124" t="s">
        <v>3639</v>
      </c>
      <c r="G58" s="124">
        <v>499</v>
      </c>
      <c r="H58" s="124" t="s">
        <v>2477</v>
      </c>
      <c r="I58" s="123"/>
      <c r="J58" s="124" t="s">
        <v>796</v>
      </c>
      <c r="K58" s="125" t="s">
        <v>30</v>
      </c>
      <c r="L58" s="124">
        <v>2022</v>
      </c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>
      <c r="A59" s="124">
        <v>56</v>
      </c>
      <c r="B59" s="125" t="s">
        <v>5497</v>
      </c>
      <c r="C59" s="109" t="s">
        <v>5389</v>
      </c>
      <c r="D59" s="125" t="s">
        <v>5498</v>
      </c>
      <c r="E59" s="171">
        <v>9789355430267</v>
      </c>
      <c r="F59" s="124" t="s">
        <v>2342</v>
      </c>
      <c r="G59" s="124">
        <v>150</v>
      </c>
      <c r="H59" s="124" t="s">
        <v>20</v>
      </c>
      <c r="I59" s="124"/>
      <c r="J59" s="124" t="s">
        <v>796</v>
      </c>
      <c r="K59" s="125" t="s">
        <v>307</v>
      </c>
      <c r="L59" s="124">
        <v>2022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</row>
    <row r="60" spans="1:26" ht="45">
      <c r="A60" s="124">
        <v>57</v>
      </c>
      <c r="B60" s="123" t="s">
        <v>5499</v>
      </c>
      <c r="C60" s="109" t="s">
        <v>5389</v>
      </c>
      <c r="D60" s="123" t="s">
        <v>5500</v>
      </c>
      <c r="E60" s="171">
        <v>9789355432216</v>
      </c>
      <c r="F60" s="124" t="s">
        <v>5501</v>
      </c>
      <c r="G60" s="124">
        <v>299</v>
      </c>
      <c r="H60" s="124" t="s">
        <v>29</v>
      </c>
      <c r="I60" s="123"/>
      <c r="J60" s="124" t="s">
        <v>796</v>
      </c>
      <c r="K60" s="125" t="s">
        <v>30</v>
      </c>
      <c r="L60" s="124">
        <v>2022</v>
      </c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>
      <c r="A61" s="124">
        <v>58</v>
      </c>
      <c r="B61" s="123" t="s">
        <v>5502</v>
      </c>
      <c r="C61" s="109" t="s">
        <v>3546</v>
      </c>
      <c r="D61" s="123" t="s">
        <v>5503</v>
      </c>
      <c r="E61" s="171">
        <v>9789355432209</v>
      </c>
      <c r="F61" s="124" t="s">
        <v>5504</v>
      </c>
      <c r="G61" s="124">
        <v>195</v>
      </c>
      <c r="H61" s="124" t="s">
        <v>29</v>
      </c>
      <c r="I61" s="123"/>
      <c r="J61" s="124" t="s">
        <v>796</v>
      </c>
      <c r="K61" s="125" t="s">
        <v>2897</v>
      </c>
      <c r="L61" s="124">
        <v>2022</v>
      </c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>
      <c r="A62" s="124">
        <v>59</v>
      </c>
      <c r="B62" s="123" t="s">
        <v>5505</v>
      </c>
      <c r="C62" s="109" t="s">
        <v>3546</v>
      </c>
      <c r="D62" s="123" t="s">
        <v>5503</v>
      </c>
      <c r="E62" s="171">
        <v>9789355430724</v>
      </c>
      <c r="F62" s="124" t="s">
        <v>448</v>
      </c>
      <c r="G62" s="124">
        <v>299</v>
      </c>
      <c r="H62" s="124" t="s">
        <v>29</v>
      </c>
      <c r="I62" s="123"/>
      <c r="J62" s="124" t="s">
        <v>796</v>
      </c>
      <c r="K62" s="123" t="s">
        <v>30</v>
      </c>
      <c r="L62" s="124">
        <v>2022</v>
      </c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30">
      <c r="A63" s="124">
        <v>60</v>
      </c>
      <c r="B63" s="123" t="s">
        <v>6000</v>
      </c>
      <c r="C63" s="109" t="s">
        <v>3546</v>
      </c>
      <c r="D63" s="123" t="s">
        <v>5475</v>
      </c>
      <c r="E63" s="171">
        <v>9789355432186</v>
      </c>
      <c r="F63" s="124" t="s">
        <v>5506</v>
      </c>
      <c r="G63" s="124">
        <v>2499</v>
      </c>
      <c r="H63" s="124" t="s">
        <v>74</v>
      </c>
      <c r="I63" s="124"/>
      <c r="J63" s="124" t="s">
        <v>916</v>
      </c>
      <c r="K63" s="123" t="s">
        <v>46</v>
      </c>
      <c r="L63" s="124">
        <v>2022</v>
      </c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30">
      <c r="A64" s="124">
        <v>61</v>
      </c>
      <c r="B64" s="123" t="s">
        <v>5507</v>
      </c>
      <c r="C64" s="109" t="s">
        <v>3546</v>
      </c>
      <c r="D64" s="123" t="s">
        <v>5508</v>
      </c>
      <c r="E64" s="171">
        <v>9789355430731</v>
      </c>
      <c r="F64" s="124" t="s">
        <v>795</v>
      </c>
      <c r="G64" s="124">
        <v>225</v>
      </c>
      <c r="H64" s="124" t="s">
        <v>20</v>
      </c>
      <c r="I64" s="124"/>
      <c r="J64" s="124" t="s">
        <v>796</v>
      </c>
      <c r="K64" s="123" t="s">
        <v>307</v>
      </c>
      <c r="L64" s="124">
        <v>2022</v>
      </c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30">
      <c r="A65" s="124">
        <v>62</v>
      </c>
      <c r="B65" s="123" t="s">
        <v>5509</v>
      </c>
      <c r="C65" s="109" t="s">
        <v>3546</v>
      </c>
      <c r="D65" s="123" t="s">
        <v>5510</v>
      </c>
      <c r="E65" s="171">
        <v>9789355431035</v>
      </c>
      <c r="F65" s="124" t="s">
        <v>607</v>
      </c>
      <c r="G65" s="124">
        <v>250</v>
      </c>
      <c r="H65" s="124" t="s">
        <v>29</v>
      </c>
      <c r="I65" s="124"/>
      <c r="J65" s="124" t="s">
        <v>796</v>
      </c>
      <c r="K65" s="123" t="s">
        <v>307</v>
      </c>
      <c r="L65" s="124">
        <v>2022</v>
      </c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>
      <c r="A66" s="124">
        <v>63</v>
      </c>
      <c r="B66" s="123" t="s">
        <v>5511</v>
      </c>
      <c r="C66" s="109" t="s">
        <v>3546</v>
      </c>
      <c r="D66" s="123" t="s">
        <v>5503</v>
      </c>
      <c r="E66" s="171">
        <v>9789355432377</v>
      </c>
      <c r="F66" s="124" t="s">
        <v>5512</v>
      </c>
      <c r="G66" s="124">
        <v>499</v>
      </c>
      <c r="H66" s="124" t="s">
        <v>20</v>
      </c>
      <c r="I66" s="123"/>
      <c r="J66" s="124" t="s">
        <v>796</v>
      </c>
      <c r="K66" s="123" t="s">
        <v>1429</v>
      </c>
      <c r="L66" s="124">
        <v>2023</v>
      </c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30">
      <c r="A67" s="124">
        <v>64</v>
      </c>
      <c r="B67" s="123" t="s">
        <v>5513</v>
      </c>
      <c r="C67" s="109" t="s">
        <v>3546</v>
      </c>
      <c r="D67" s="123" t="s">
        <v>5514</v>
      </c>
      <c r="E67" s="171">
        <v>9789355431769</v>
      </c>
      <c r="F67" s="124" t="s">
        <v>1918</v>
      </c>
      <c r="G67" s="124">
        <v>199</v>
      </c>
      <c r="H67" s="124" t="s">
        <v>20</v>
      </c>
      <c r="I67" s="123"/>
      <c r="J67" s="124" t="s">
        <v>796</v>
      </c>
      <c r="K67" s="123" t="s">
        <v>307</v>
      </c>
      <c r="L67" s="124">
        <v>2023</v>
      </c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30">
      <c r="A68" s="124">
        <v>65</v>
      </c>
      <c r="B68" s="123" t="s">
        <v>5515</v>
      </c>
      <c r="C68" s="109" t="s">
        <v>5389</v>
      </c>
      <c r="D68" s="125" t="s">
        <v>5516</v>
      </c>
      <c r="E68" s="171">
        <v>9789355432421</v>
      </c>
      <c r="F68" s="124" t="s">
        <v>4863</v>
      </c>
      <c r="G68" s="124">
        <v>250</v>
      </c>
      <c r="H68" s="124" t="s">
        <v>29</v>
      </c>
      <c r="I68" s="123"/>
      <c r="J68" s="124" t="s">
        <v>796</v>
      </c>
      <c r="K68" s="123" t="s">
        <v>46</v>
      </c>
      <c r="L68" s="124">
        <v>2023</v>
      </c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>
      <c r="A69" s="124">
        <v>66</v>
      </c>
      <c r="B69" s="123" t="s">
        <v>5517</v>
      </c>
      <c r="C69" s="109" t="s">
        <v>3546</v>
      </c>
      <c r="D69" s="125" t="s">
        <v>5518</v>
      </c>
      <c r="E69" s="171">
        <v>9789355431448</v>
      </c>
      <c r="F69" s="124" t="s">
        <v>1264</v>
      </c>
      <c r="G69" s="124">
        <v>299</v>
      </c>
      <c r="H69" s="124" t="s">
        <v>29</v>
      </c>
      <c r="I69" s="123"/>
      <c r="J69" s="124" t="s">
        <v>796</v>
      </c>
      <c r="K69" s="123" t="s">
        <v>307</v>
      </c>
      <c r="L69" s="124">
        <v>2023</v>
      </c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>
      <c r="A70" s="124">
        <v>67</v>
      </c>
      <c r="B70" s="123" t="s">
        <v>5519</v>
      </c>
      <c r="C70" s="109" t="s">
        <v>3546</v>
      </c>
      <c r="D70" s="125" t="s">
        <v>5503</v>
      </c>
      <c r="E70" s="171">
        <v>9789355432384</v>
      </c>
      <c r="F70" s="124" t="s">
        <v>2643</v>
      </c>
      <c r="G70" s="124">
        <v>150</v>
      </c>
      <c r="H70" s="124" t="s">
        <v>1844</v>
      </c>
      <c r="I70" s="123"/>
      <c r="J70" s="124" t="s">
        <v>796</v>
      </c>
      <c r="K70" s="123" t="s">
        <v>30</v>
      </c>
      <c r="L70" s="124">
        <v>2023</v>
      </c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30">
      <c r="A71" s="124">
        <v>68</v>
      </c>
      <c r="B71" s="123" t="s">
        <v>6004</v>
      </c>
      <c r="C71" s="109" t="s">
        <v>3546</v>
      </c>
      <c r="D71" s="123" t="s">
        <v>5520</v>
      </c>
      <c r="E71" s="171">
        <v>9789355432490</v>
      </c>
      <c r="F71" s="124" t="s">
        <v>2581</v>
      </c>
      <c r="G71" s="124">
        <v>150</v>
      </c>
      <c r="H71" s="124" t="s">
        <v>29</v>
      </c>
      <c r="I71" s="123"/>
      <c r="J71" s="124" t="s">
        <v>796</v>
      </c>
      <c r="K71" s="123" t="s">
        <v>307</v>
      </c>
      <c r="L71" s="124">
        <v>2023</v>
      </c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>
      <c r="A72" s="124">
        <v>69</v>
      </c>
      <c r="B72" s="123" t="s">
        <v>5521</v>
      </c>
      <c r="C72" s="109" t="s">
        <v>3546</v>
      </c>
      <c r="D72" s="123" t="s">
        <v>5522</v>
      </c>
      <c r="E72" s="171">
        <v>9789355432520</v>
      </c>
      <c r="F72" s="124" t="s">
        <v>1399</v>
      </c>
      <c r="G72" s="124">
        <v>150</v>
      </c>
      <c r="H72" s="124" t="s">
        <v>29</v>
      </c>
      <c r="I72" s="123"/>
      <c r="J72" s="124" t="s">
        <v>796</v>
      </c>
      <c r="K72" s="123" t="s">
        <v>307</v>
      </c>
      <c r="L72" s="124">
        <v>2023</v>
      </c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30">
      <c r="A73" s="124">
        <v>70</v>
      </c>
      <c r="B73" s="123" t="s">
        <v>5523</v>
      </c>
      <c r="C73" s="109" t="s">
        <v>3546</v>
      </c>
      <c r="D73" s="123" t="s">
        <v>2741</v>
      </c>
      <c r="E73" s="171">
        <v>9789355432506</v>
      </c>
      <c r="F73" s="124" t="s">
        <v>1279</v>
      </c>
      <c r="G73" s="124">
        <v>450</v>
      </c>
      <c r="H73" s="124" t="s">
        <v>29</v>
      </c>
      <c r="I73" s="123"/>
      <c r="J73" s="124" t="s">
        <v>796</v>
      </c>
      <c r="K73" s="123" t="s">
        <v>30</v>
      </c>
      <c r="L73" s="124">
        <v>2023</v>
      </c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30">
      <c r="A74" s="124">
        <v>71</v>
      </c>
      <c r="B74" s="123" t="s">
        <v>6001</v>
      </c>
      <c r="C74" s="109" t="s">
        <v>3546</v>
      </c>
      <c r="D74" s="123" t="s">
        <v>5524</v>
      </c>
      <c r="E74" s="171">
        <v>9789355432483</v>
      </c>
      <c r="F74" s="124" t="s">
        <v>1226</v>
      </c>
      <c r="G74" s="124">
        <v>299</v>
      </c>
      <c r="H74" s="124" t="s">
        <v>29</v>
      </c>
      <c r="I74" s="123"/>
      <c r="J74" s="124" t="s">
        <v>796</v>
      </c>
      <c r="K74" s="123" t="s">
        <v>5525</v>
      </c>
      <c r="L74" s="124">
        <v>2023</v>
      </c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>
      <c r="A75" s="124">
        <v>72</v>
      </c>
      <c r="B75" s="127" t="s">
        <v>5526</v>
      </c>
      <c r="C75" s="109" t="s">
        <v>3546</v>
      </c>
      <c r="D75" s="123" t="s">
        <v>5527</v>
      </c>
      <c r="E75" s="171">
        <v>9789355432445</v>
      </c>
      <c r="F75" s="124" t="s">
        <v>2520</v>
      </c>
      <c r="G75" s="124">
        <v>299</v>
      </c>
      <c r="H75" s="124" t="s">
        <v>29</v>
      </c>
      <c r="I75" s="124"/>
      <c r="J75" s="124" t="s">
        <v>796</v>
      </c>
      <c r="K75" s="125" t="s">
        <v>561</v>
      </c>
      <c r="L75" s="124">
        <v>2023</v>
      </c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>
      <c r="A76" s="124">
        <v>73</v>
      </c>
      <c r="B76" s="127" t="s">
        <v>5528</v>
      </c>
      <c r="C76" s="109" t="s">
        <v>3546</v>
      </c>
      <c r="D76" s="123" t="s">
        <v>5529</v>
      </c>
      <c r="E76" s="171">
        <v>9789355432469</v>
      </c>
      <c r="F76" s="124" t="s">
        <v>997</v>
      </c>
      <c r="G76" s="124">
        <v>499</v>
      </c>
      <c r="H76" s="124" t="s">
        <v>29</v>
      </c>
      <c r="I76" s="124"/>
      <c r="J76" s="124" t="s">
        <v>796</v>
      </c>
      <c r="K76" s="125" t="s">
        <v>30</v>
      </c>
      <c r="L76" s="124">
        <v>2023</v>
      </c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>
      <c r="A77" s="124">
        <v>74</v>
      </c>
      <c r="B77" s="125" t="s">
        <v>5530</v>
      </c>
      <c r="C77" s="109" t="s">
        <v>5389</v>
      </c>
      <c r="D77" s="123" t="s">
        <v>5531</v>
      </c>
      <c r="E77" s="171">
        <v>9789355432452</v>
      </c>
      <c r="F77" s="124" t="s">
        <v>5532</v>
      </c>
      <c r="G77" s="124">
        <v>699</v>
      </c>
      <c r="H77" s="124" t="s">
        <v>20</v>
      </c>
      <c r="I77" s="124"/>
      <c r="J77" s="124" t="s">
        <v>796</v>
      </c>
      <c r="K77" s="125" t="s">
        <v>30</v>
      </c>
      <c r="L77" s="124">
        <v>2023</v>
      </c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>
      <c r="A78" s="124">
        <v>75</v>
      </c>
      <c r="B78" s="123" t="s">
        <v>5533</v>
      </c>
      <c r="C78" s="109" t="s">
        <v>5389</v>
      </c>
      <c r="D78" s="123" t="s">
        <v>5534</v>
      </c>
      <c r="E78" s="171">
        <v>9789355432476</v>
      </c>
      <c r="F78" s="124" t="s">
        <v>1643</v>
      </c>
      <c r="G78" s="124">
        <v>199</v>
      </c>
      <c r="H78" s="124" t="s">
        <v>4436</v>
      </c>
      <c r="I78" s="123"/>
      <c r="J78" s="124" t="s">
        <v>796</v>
      </c>
      <c r="K78" s="123" t="s">
        <v>1188</v>
      </c>
      <c r="L78" s="124">
        <v>2023</v>
      </c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25.5">
      <c r="A79" s="124">
        <v>76</v>
      </c>
      <c r="B79" s="132" t="s">
        <v>5535</v>
      </c>
      <c r="C79" s="183" t="s">
        <v>3546</v>
      </c>
      <c r="D79" s="123" t="s">
        <v>5503</v>
      </c>
      <c r="E79" s="171">
        <v>9789355433077</v>
      </c>
      <c r="F79" s="124" t="s">
        <v>3428</v>
      </c>
      <c r="G79" s="124">
        <v>499</v>
      </c>
      <c r="H79" s="124" t="s">
        <v>29</v>
      </c>
      <c r="I79" s="123"/>
      <c r="J79" s="124" t="s">
        <v>796</v>
      </c>
      <c r="K79" s="123" t="s">
        <v>662</v>
      </c>
      <c r="L79" s="124">
        <v>2023</v>
      </c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30">
      <c r="A80" s="124">
        <v>77</v>
      </c>
      <c r="B80" s="184" t="s">
        <v>5536</v>
      </c>
      <c r="C80" s="185" t="s">
        <v>5389</v>
      </c>
      <c r="D80" s="123" t="s">
        <v>5537</v>
      </c>
      <c r="E80" s="171">
        <v>9789355433084</v>
      </c>
      <c r="F80" s="124" t="s">
        <v>2253</v>
      </c>
      <c r="G80" s="124">
        <v>199</v>
      </c>
      <c r="H80" s="124" t="s">
        <v>29</v>
      </c>
      <c r="I80" s="123"/>
      <c r="J80" s="124" t="s">
        <v>796</v>
      </c>
      <c r="K80" s="123" t="s">
        <v>1330</v>
      </c>
      <c r="L80" s="124">
        <v>2023</v>
      </c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30">
      <c r="A81" s="124">
        <v>78</v>
      </c>
      <c r="B81" s="184" t="s">
        <v>5538</v>
      </c>
      <c r="C81" s="185" t="s">
        <v>3546</v>
      </c>
      <c r="D81" s="123" t="s">
        <v>5539</v>
      </c>
      <c r="E81" s="171">
        <v>9789355433121</v>
      </c>
      <c r="F81" s="124" t="s">
        <v>795</v>
      </c>
      <c r="G81" s="124">
        <v>195</v>
      </c>
      <c r="H81" s="124" t="s">
        <v>29</v>
      </c>
      <c r="I81" s="123"/>
      <c r="J81" s="124" t="s">
        <v>796</v>
      </c>
      <c r="K81" s="123" t="s">
        <v>5540</v>
      </c>
      <c r="L81" s="124">
        <v>2023</v>
      </c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>
      <c r="A82" s="124">
        <v>79</v>
      </c>
      <c r="B82" s="123" t="s">
        <v>5541</v>
      </c>
      <c r="C82" s="185" t="s">
        <v>3546</v>
      </c>
      <c r="D82" s="123" t="s">
        <v>5503</v>
      </c>
      <c r="E82" s="171">
        <v>9789355433060</v>
      </c>
      <c r="F82" s="124" t="s">
        <v>4943</v>
      </c>
      <c r="G82" s="124">
        <v>599</v>
      </c>
      <c r="H82" s="124" t="s">
        <v>20</v>
      </c>
      <c r="I82" s="123"/>
      <c r="J82" s="124" t="s">
        <v>796</v>
      </c>
      <c r="K82" s="123" t="s">
        <v>5542</v>
      </c>
      <c r="L82" s="124">
        <v>2023</v>
      </c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30">
      <c r="A83" s="124">
        <v>80</v>
      </c>
      <c r="B83" s="123" t="s">
        <v>5543</v>
      </c>
      <c r="C83" s="185" t="s">
        <v>3546</v>
      </c>
      <c r="D83" s="123" t="s">
        <v>5503</v>
      </c>
      <c r="E83" s="171">
        <v>9789355433268</v>
      </c>
      <c r="F83" s="124" t="s">
        <v>1001</v>
      </c>
      <c r="G83" s="124">
        <v>399</v>
      </c>
      <c r="H83" s="124" t="s">
        <v>29</v>
      </c>
      <c r="I83" s="123"/>
      <c r="J83" s="124" t="s">
        <v>796</v>
      </c>
      <c r="K83" s="123" t="s">
        <v>5544</v>
      </c>
      <c r="L83" s="124">
        <v>2023</v>
      </c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30">
      <c r="A84" s="124">
        <v>81</v>
      </c>
      <c r="B84" s="123" t="s">
        <v>5545</v>
      </c>
      <c r="C84" s="164" t="s">
        <v>3546</v>
      </c>
      <c r="D84" s="123" t="s">
        <v>5520</v>
      </c>
      <c r="E84" s="171">
        <v>9789355433435</v>
      </c>
      <c r="F84" s="124" t="s">
        <v>2423</v>
      </c>
      <c r="G84" s="124">
        <v>199</v>
      </c>
      <c r="H84" s="124" t="s">
        <v>29</v>
      </c>
      <c r="I84" s="123"/>
      <c r="J84" s="124" t="s">
        <v>796</v>
      </c>
      <c r="K84" s="123" t="s">
        <v>307</v>
      </c>
      <c r="L84" s="124">
        <v>2023</v>
      </c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>
      <c r="A85" s="124">
        <v>82</v>
      </c>
      <c r="B85" s="123" t="s">
        <v>2863</v>
      </c>
      <c r="C85" s="164" t="s">
        <v>3546</v>
      </c>
      <c r="D85" s="123" t="s">
        <v>2864</v>
      </c>
      <c r="E85" s="171">
        <v>9789355433480</v>
      </c>
      <c r="F85" s="124" t="s">
        <v>1643</v>
      </c>
      <c r="G85" s="124">
        <v>250</v>
      </c>
      <c r="H85" s="124" t="s">
        <v>29</v>
      </c>
      <c r="I85" s="123"/>
      <c r="J85" s="124" t="s">
        <v>796</v>
      </c>
      <c r="K85" s="123" t="s">
        <v>307</v>
      </c>
      <c r="L85" s="124">
        <v>2023</v>
      </c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30">
      <c r="A86" s="124">
        <v>83</v>
      </c>
      <c r="B86" s="123" t="s">
        <v>2740</v>
      </c>
      <c r="C86" s="164" t="s">
        <v>3546</v>
      </c>
      <c r="D86" s="123" t="s">
        <v>2741</v>
      </c>
      <c r="E86" s="171">
        <v>9789355433350</v>
      </c>
      <c r="F86" s="124" t="s">
        <v>2743</v>
      </c>
      <c r="G86" s="124">
        <v>699</v>
      </c>
      <c r="H86" s="124" t="s">
        <v>29</v>
      </c>
      <c r="I86" s="123"/>
      <c r="J86" s="124" t="s">
        <v>796</v>
      </c>
      <c r="K86" s="123" t="s">
        <v>30</v>
      </c>
      <c r="L86" s="124">
        <v>2023</v>
      </c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30">
      <c r="A87" s="124">
        <v>84</v>
      </c>
      <c r="B87" s="123" t="s">
        <v>5546</v>
      </c>
      <c r="C87" s="109" t="s">
        <v>5389</v>
      </c>
      <c r="D87" s="123" t="s">
        <v>5547</v>
      </c>
      <c r="E87" s="171">
        <v>9789355433062</v>
      </c>
      <c r="F87" s="124" t="s">
        <v>198</v>
      </c>
      <c r="G87" s="124">
        <v>299</v>
      </c>
      <c r="H87" s="124" t="s">
        <v>29</v>
      </c>
      <c r="I87" s="123"/>
      <c r="J87" s="124" t="s">
        <v>796</v>
      </c>
      <c r="K87" s="123" t="s">
        <v>873</v>
      </c>
      <c r="L87" s="124">
        <v>2023</v>
      </c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30">
      <c r="A88" s="124">
        <v>85</v>
      </c>
      <c r="B88" s="123" t="s">
        <v>5548</v>
      </c>
      <c r="C88" s="109" t="s">
        <v>3546</v>
      </c>
      <c r="D88" s="123" t="s">
        <v>5508</v>
      </c>
      <c r="E88" s="171">
        <v>9789355439406</v>
      </c>
      <c r="F88" s="124" t="s">
        <v>5549</v>
      </c>
      <c r="G88" s="124">
        <v>199</v>
      </c>
      <c r="H88" s="124" t="s">
        <v>29</v>
      </c>
      <c r="I88" s="123"/>
      <c r="J88" s="124" t="s">
        <v>916</v>
      </c>
      <c r="K88" s="123" t="s">
        <v>662</v>
      </c>
      <c r="L88" s="124">
        <v>2023</v>
      </c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30">
      <c r="A89" s="124">
        <v>86</v>
      </c>
      <c r="B89" s="123" t="s">
        <v>5550</v>
      </c>
      <c r="C89" s="109" t="s">
        <v>3546</v>
      </c>
      <c r="D89" s="123" t="s">
        <v>5551</v>
      </c>
      <c r="E89" s="171">
        <v>9789355433497</v>
      </c>
      <c r="F89" s="124" t="s">
        <v>922</v>
      </c>
      <c r="G89" s="124">
        <v>399</v>
      </c>
      <c r="H89" s="124" t="s">
        <v>29</v>
      </c>
      <c r="I89" s="123"/>
      <c r="J89" s="124" t="s">
        <v>796</v>
      </c>
      <c r="K89" s="123" t="s">
        <v>30</v>
      </c>
      <c r="L89" s="124">
        <v>2023</v>
      </c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>
      <c r="A90" s="124">
        <v>87</v>
      </c>
      <c r="B90" s="123" t="s">
        <v>5552</v>
      </c>
      <c r="C90" s="109" t="s">
        <v>3546</v>
      </c>
      <c r="D90" s="123" t="s">
        <v>5553</v>
      </c>
      <c r="E90" s="171">
        <v>9789355438058</v>
      </c>
      <c r="F90" s="124" t="s">
        <v>1264</v>
      </c>
      <c r="G90" s="124">
        <v>250</v>
      </c>
      <c r="H90" s="124" t="s">
        <v>29</v>
      </c>
      <c r="I90" s="123"/>
      <c r="J90" s="124" t="s">
        <v>796</v>
      </c>
      <c r="K90" s="123" t="s">
        <v>30</v>
      </c>
      <c r="L90" s="124">
        <v>2023</v>
      </c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30">
      <c r="A91" s="124">
        <v>88</v>
      </c>
      <c r="B91" s="123" t="s">
        <v>5554</v>
      </c>
      <c r="C91" s="109" t="s">
        <v>3546</v>
      </c>
      <c r="D91" s="123" t="s">
        <v>5555</v>
      </c>
      <c r="E91" s="171">
        <v>9789355433633</v>
      </c>
      <c r="F91" s="124" t="s">
        <v>5556</v>
      </c>
      <c r="G91" s="124">
        <v>299</v>
      </c>
      <c r="H91" s="124" t="s">
        <v>29</v>
      </c>
      <c r="I91" s="123"/>
      <c r="J91" s="124" t="s">
        <v>796</v>
      </c>
      <c r="K91" s="123" t="s">
        <v>46</v>
      </c>
      <c r="L91" s="124">
        <v>2023</v>
      </c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30">
      <c r="A92" s="124">
        <v>89</v>
      </c>
      <c r="B92" s="123" t="s">
        <v>5557</v>
      </c>
      <c r="C92" s="109" t="s">
        <v>3546</v>
      </c>
      <c r="D92" s="123" t="s">
        <v>5558</v>
      </c>
      <c r="E92" s="171">
        <v>9789355435064</v>
      </c>
      <c r="F92" s="124" t="s">
        <v>795</v>
      </c>
      <c r="G92" s="124">
        <v>199</v>
      </c>
      <c r="H92" s="124" t="s">
        <v>29</v>
      </c>
      <c r="I92" s="123"/>
      <c r="J92" s="124" t="s">
        <v>796</v>
      </c>
      <c r="K92" s="123" t="s">
        <v>2448</v>
      </c>
      <c r="L92" s="124">
        <v>2024</v>
      </c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>
      <c r="A93" s="124">
        <v>90</v>
      </c>
      <c r="B93" s="123" t="s">
        <v>5559</v>
      </c>
      <c r="C93" s="109" t="s">
        <v>3546</v>
      </c>
      <c r="D93" s="123" t="s">
        <v>5560</v>
      </c>
      <c r="E93" s="171">
        <v>9789355434562</v>
      </c>
      <c r="F93" s="124" t="s">
        <v>3514</v>
      </c>
      <c r="G93" s="124">
        <v>350</v>
      </c>
      <c r="H93" s="124" t="s">
        <v>29</v>
      </c>
      <c r="I93" s="123"/>
      <c r="J93" s="124" t="s">
        <v>796</v>
      </c>
      <c r="K93" s="123" t="s">
        <v>46</v>
      </c>
      <c r="L93" s="124">
        <v>2024</v>
      </c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>
      <c r="A94" s="124">
        <v>91</v>
      </c>
      <c r="B94" s="123" t="s">
        <v>5561</v>
      </c>
      <c r="C94" s="109" t="s">
        <v>3546</v>
      </c>
      <c r="D94" s="123" t="s">
        <v>5562</v>
      </c>
      <c r="E94" s="171">
        <v>9789355439505</v>
      </c>
      <c r="F94" s="124" t="s">
        <v>1213</v>
      </c>
      <c r="G94" s="124">
        <v>175</v>
      </c>
      <c r="H94" s="124" t="s">
        <v>29</v>
      </c>
      <c r="I94" s="123"/>
      <c r="J94" s="124" t="s">
        <v>796</v>
      </c>
      <c r="K94" s="123" t="s">
        <v>307</v>
      </c>
      <c r="L94" s="124">
        <v>2024</v>
      </c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30">
      <c r="A95" s="124">
        <v>92</v>
      </c>
      <c r="B95" s="123" t="s">
        <v>5563</v>
      </c>
      <c r="C95" s="109" t="s">
        <v>3546</v>
      </c>
      <c r="D95" s="123" t="s">
        <v>5564</v>
      </c>
      <c r="E95" s="171">
        <v>9789355434708</v>
      </c>
      <c r="F95" s="124" t="s">
        <v>2287</v>
      </c>
      <c r="G95" s="124">
        <v>199</v>
      </c>
      <c r="H95" s="124" t="s">
        <v>29</v>
      </c>
      <c r="I95" s="123"/>
      <c r="J95" s="124" t="s">
        <v>796</v>
      </c>
      <c r="K95" s="123" t="s">
        <v>2113</v>
      </c>
      <c r="L95" s="124">
        <v>2024</v>
      </c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30">
      <c r="A96" s="124">
        <v>93</v>
      </c>
      <c r="B96" s="123" t="s">
        <v>5565</v>
      </c>
      <c r="C96" s="109" t="s">
        <v>3546</v>
      </c>
      <c r="D96" s="123" t="s">
        <v>5566</v>
      </c>
      <c r="E96" s="171">
        <v>9789355433602</v>
      </c>
      <c r="F96" s="124" t="s">
        <v>5567</v>
      </c>
      <c r="G96" s="124">
        <v>450</v>
      </c>
      <c r="H96" s="124" t="s">
        <v>29</v>
      </c>
      <c r="I96" s="123"/>
      <c r="J96" s="124" t="s">
        <v>796</v>
      </c>
      <c r="K96" s="123" t="s">
        <v>112</v>
      </c>
      <c r="L96" s="124">
        <v>2024</v>
      </c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30">
      <c r="A97" s="124">
        <v>94</v>
      </c>
      <c r="B97" s="123" t="s">
        <v>5568</v>
      </c>
      <c r="C97" s="109" t="s">
        <v>3546</v>
      </c>
      <c r="D97" s="123" t="s">
        <v>5569</v>
      </c>
      <c r="E97" s="171">
        <v>9789355433893</v>
      </c>
      <c r="F97" s="124" t="s">
        <v>3428</v>
      </c>
      <c r="G97" s="124">
        <v>399</v>
      </c>
      <c r="H97" s="124" t="s">
        <v>29</v>
      </c>
      <c r="I97" s="123"/>
      <c r="J97" s="124" t="s">
        <v>796</v>
      </c>
      <c r="K97" s="123" t="s">
        <v>46</v>
      </c>
      <c r="L97" s="124">
        <v>2024</v>
      </c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>
      <c r="A98" s="124">
        <v>95</v>
      </c>
      <c r="B98" s="123" t="s">
        <v>5570</v>
      </c>
      <c r="C98" s="109" t="s">
        <v>3546</v>
      </c>
      <c r="D98" s="123" t="s">
        <v>5571</v>
      </c>
      <c r="E98" s="171">
        <v>9789355437716</v>
      </c>
      <c r="F98" s="124" t="s">
        <v>1801</v>
      </c>
      <c r="G98" s="124">
        <v>199</v>
      </c>
      <c r="H98" s="124" t="s">
        <v>20</v>
      </c>
      <c r="I98" s="123"/>
      <c r="J98" s="124" t="s">
        <v>796</v>
      </c>
      <c r="K98" s="123" t="s">
        <v>307</v>
      </c>
      <c r="L98" s="124">
        <v>2024</v>
      </c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>
      <c r="A99" s="124">
        <v>96</v>
      </c>
      <c r="B99" s="123" t="s">
        <v>5572</v>
      </c>
      <c r="C99" s="109" t="s">
        <v>3546</v>
      </c>
      <c r="D99" s="123" t="s">
        <v>5573</v>
      </c>
      <c r="E99" s="171">
        <v>9789355437259</v>
      </c>
      <c r="F99" s="124" t="s">
        <v>189</v>
      </c>
      <c r="G99" s="124">
        <v>225</v>
      </c>
      <c r="H99" s="124" t="s">
        <v>20</v>
      </c>
      <c r="I99" s="123"/>
      <c r="J99" s="124" t="s">
        <v>796</v>
      </c>
      <c r="K99" s="123" t="s">
        <v>307</v>
      </c>
      <c r="L99" s="124">
        <v>2024</v>
      </c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30">
      <c r="A100" s="124">
        <v>97</v>
      </c>
      <c r="B100" s="123" t="s">
        <v>5574</v>
      </c>
      <c r="C100" s="109" t="s">
        <v>3546</v>
      </c>
      <c r="D100" s="123" t="s">
        <v>5520</v>
      </c>
      <c r="E100" s="171">
        <v>9789355435941</v>
      </c>
      <c r="F100" s="124" t="s">
        <v>3448</v>
      </c>
      <c r="G100" s="124">
        <v>199</v>
      </c>
      <c r="H100" s="124" t="s">
        <v>29</v>
      </c>
      <c r="I100" s="123"/>
      <c r="J100" s="124" t="s">
        <v>796</v>
      </c>
      <c r="K100" s="123" t="s">
        <v>307</v>
      </c>
      <c r="L100" s="124">
        <v>2024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>
      <c r="A101" s="124">
        <v>98</v>
      </c>
      <c r="B101" s="123" t="s">
        <v>5575</v>
      </c>
      <c r="C101" s="109" t="s">
        <v>3546</v>
      </c>
      <c r="D101" s="123" t="s">
        <v>5576</v>
      </c>
      <c r="E101" s="171">
        <v>9789355436115</v>
      </c>
      <c r="F101" s="124" t="s">
        <v>1648</v>
      </c>
      <c r="G101" s="124">
        <v>299</v>
      </c>
      <c r="H101" s="124" t="s">
        <v>1483</v>
      </c>
      <c r="I101" s="123"/>
      <c r="J101" s="124" t="s">
        <v>796</v>
      </c>
      <c r="K101" s="123" t="s">
        <v>307</v>
      </c>
      <c r="L101" s="124">
        <v>2024</v>
      </c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45">
      <c r="A102" s="124">
        <v>99</v>
      </c>
      <c r="B102" s="123" t="s">
        <v>5577</v>
      </c>
      <c r="C102" s="109" t="s">
        <v>3546</v>
      </c>
      <c r="D102" s="123" t="s">
        <v>5578</v>
      </c>
      <c r="E102" s="171">
        <v>9789355433879</v>
      </c>
      <c r="F102" s="124" t="s">
        <v>3514</v>
      </c>
      <c r="G102" s="124">
        <v>350</v>
      </c>
      <c r="H102" s="124" t="s">
        <v>20</v>
      </c>
      <c r="I102" s="123"/>
      <c r="J102" s="124" t="s">
        <v>796</v>
      </c>
      <c r="K102" s="123" t="s">
        <v>307</v>
      </c>
      <c r="L102" s="124">
        <v>2024</v>
      </c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30">
      <c r="A103" s="124">
        <v>100</v>
      </c>
      <c r="B103" s="123" t="s">
        <v>5579</v>
      </c>
      <c r="C103" s="109" t="s">
        <v>3546</v>
      </c>
      <c r="D103" s="125" t="s">
        <v>5508</v>
      </c>
      <c r="E103" s="171">
        <v>9789355434531</v>
      </c>
      <c r="F103" s="124" t="s">
        <v>807</v>
      </c>
      <c r="G103" s="124">
        <v>325</v>
      </c>
      <c r="H103" s="124" t="s">
        <v>29</v>
      </c>
      <c r="I103" s="123"/>
      <c r="J103" s="124" t="s">
        <v>796</v>
      </c>
      <c r="K103" s="123" t="s">
        <v>662</v>
      </c>
      <c r="L103" s="124">
        <v>2024</v>
      </c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>
      <c r="A104" s="124">
        <v>101</v>
      </c>
      <c r="B104" s="123" t="s">
        <v>5580</v>
      </c>
      <c r="C104" s="109" t="s">
        <v>5389</v>
      </c>
      <c r="D104" s="123" t="s">
        <v>5581</v>
      </c>
      <c r="E104" s="171">
        <v>9789355438379</v>
      </c>
      <c r="F104" s="124" t="s">
        <v>1001</v>
      </c>
      <c r="G104" s="124">
        <v>395</v>
      </c>
      <c r="H104" s="124" t="s">
        <v>29</v>
      </c>
      <c r="I104" s="123"/>
      <c r="J104" s="124" t="s">
        <v>796</v>
      </c>
      <c r="K104" s="123"/>
      <c r="L104" s="124">
        <v>2024</v>
      </c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>
      <c r="A105" s="124">
        <v>102</v>
      </c>
      <c r="B105" s="123" t="s">
        <v>5582</v>
      </c>
      <c r="C105" s="109" t="s">
        <v>3546</v>
      </c>
      <c r="D105" s="123" t="s">
        <v>5583</v>
      </c>
      <c r="E105" s="171">
        <v>9789355435705</v>
      </c>
      <c r="F105" s="124" t="s">
        <v>3448</v>
      </c>
      <c r="G105" s="124">
        <v>199</v>
      </c>
      <c r="H105" s="124" t="s">
        <v>20</v>
      </c>
      <c r="I105" s="123"/>
      <c r="J105" s="124" t="s">
        <v>796</v>
      </c>
      <c r="K105" s="123" t="s">
        <v>307</v>
      </c>
      <c r="L105" s="124">
        <v>2024</v>
      </c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>
      <c r="A106" s="124">
        <v>103</v>
      </c>
      <c r="B106" s="123" t="s">
        <v>5584</v>
      </c>
      <c r="C106" s="109" t="s">
        <v>3546</v>
      </c>
      <c r="D106" s="123" t="s">
        <v>5576</v>
      </c>
      <c r="E106" s="171">
        <v>9789355438287</v>
      </c>
      <c r="F106" s="124" t="s">
        <v>5585</v>
      </c>
      <c r="G106" s="124">
        <v>250</v>
      </c>
      <c r="H106" s="124" t="s">
        <v>3854</v>
      </c>
      <c r="I106" s="123"/>
      <c r="J106" s="124" t="s">
        <v>796</v>
      </c>
      <c r="K106" s="123" t="s">
        <v>307</v>
      </c>
      <c r="L106" s="124">
        <v>2024</v>
      </c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30">
      <c r="A107" s="124">
        <v>104</v>
      </c>
      <c r="B107" s="123" t="s">
        <v>5586</v>
      </c>
      <c r="C107" s="109" t="s">
        <v>3546</v>
      </c>
      <c r="D107" s="123" t="s">
        <v>5503</v>
      </c>
      <c r="E107" s="171">
        <v>9789355436870</v>
      </c>
      <c r="F107" s="124" t="s">
        <v>4608</v>
      </c>
      <c r="G107" s="124">
        <v>399</v>
      </c>
      <c r="H107" s="124" t="s">
        <v>29</v>
      </c>
      <c r="I107" s="123"/>
      <c r="J107" s="124" t="s">
        <v>796</v>
      </c>
      <c r="K107" s="123" t="s">
        <v>5544</v>
      </c>
      <c r="L107" s="124">
        <v>2024</v>
      </c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30">
      <c r="A108" s="124">
        <v>105</v>
      </c>
      <c r="B108" s="123" t="s">
        <v>5587</v>
      </c>
      <c r="C108" s="109" t="s">
        <v>3546</v>
      </c>
      <c r="D108" s="123" t="s">
        <v>5588</v>
      </c>
      <c r="E108" s="171">
        <v>9789355439161</v>
      </c>
      <c r="F108" s="124" t="s">
        <v>5589</v>
      </c>
      <c r="G108" s="124">
        <v>150</v>
      </c>
      <c r="H108" s="124" t="s">
        <v>29</v>
      </c>
      <c r="I108" s="123"/>
      <c r="J108" s="124" t="s">
        <v>796</v>
      </c>
      <c r="K108" s="123" t="s">
        <v>561</v>
      </c>
      <c r="L108" s="124">
        <v>2025</v>
      </c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30">
      <c r="A109" s="124">
        <v>106</v>
      </c>
      <c r="B109" s="123" t="s">
        <v>5590</v>
      </c>
      <c r="C109" s="109" t="s">
        <v>3546</v>
      </c>
      <c r="D109" s="123" t="s">
        <v>2040</v>
      </c>
      <c r="E109" s="171">
        <v>9789355435453</v>
      </c>
      <c r="F109" s="124" t="s">
        <v>1405</v>
      </c>
      <c r="G109" s="124">
        <v>225</v>
      </c>
      <c r="H109" s="124" t="s">
        <v>20</v>
      </c>
      <c r="I109" s="123"/>
      <c r="J109" s="124" t="s">
        <v>796</v>
      </c>
      <c r="K109" s="123"/>
      <c r="L109" s="124">
        <v>2025</v>
      </c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30">
      <c r="A110" s="124">
        <v>107</v>
      </c>
      <c r="B110" s="123" t="s">
        <v>5591</v>
      </c>
      <c r="C110" s="109" t="s">
        <v>3546</v>
      </c>
      <c r="D110" s="123" t="s">
        <v>5508</v>
      </c>
      <c r="E110" s="171">
        <v>9789355437396</v>
      </c>
      <c r="F110" s="124" t="s">
        <v>3005</v>
      </c>
      <c r="G110" s="124">
        <v>199</v>
      </c>
      <c r="H110" s="124" t="s">
        <v>29</v>
      </c>
      <c r="I110" s="123"/>
      <c r="J110" s="124" t="s">
        <v>796</v>
      </c>
      <c r="K110" s="123" t="s">
        <v>662</v>
      </c>
      <c r="L110" s="124">
        <v>2025</v>
      </c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>
      <c r="A111" s="124">
        <v>108</v>
      </c>
      <c r="B111" s="123" t="s">
        <v>5592</v>
      </c>
      <c r="C111" s="109" t="s">
        <v>3546</v>
      </c>
      <c r="D111" s="123" t="s">
        <v>5593</v>
      </c>
      <c r="E111" s="171">
        <v>9789355438584</v>
      </c>
      <c r="F111" s="124" t="s">
        <v>2231</v>
      </c>
      <c r="G111" s="124">
        <v>250</v>
      </c>
      <c r="H111" s="124" t="s">
        <v>29</v>
      </c>
      <c r="I111" s="123"/>
      <c r="J111" s="124" t="s">
        <v>796</v>
      </c>
      <c r="K111" s="123" t="s">
        <v>307</v>
      </c>
      <c r="L111" s="124">
        <v>2025</v>
      </c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5.75" customHeight="1">
      <c r="A112" s="141"/>
      <c r="B112" s="141"/>
      <c r="C112" s="114"/>
      <c r="D112" s="141"/>
      <c r="E112" s="179"/>
      <c r="F112" s="141"/>
      <c r="G112" s="129"/>
      <c r="H112" s="129"/>
      <c r="I112" s="141"/>
      <c r="J112" s="141"/>
      <c r="K112" s="141"/>
      <c r="L112" s="129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5.75" customHeight="1">
      <c r="A113" s="141"/>
      <c r="B113" s="141"/>
      <c r="C113" s="114"/>
      <c r="D113" s="141"/>
      <c r="E113" s="179"/>
      <c r="F113" s="141"/>
      <c r="G113" s="129"/>
      <c r="H113" s="129"/>
      <c r="I113" s="141"/>
      <c r="J113" s="141"/>
      <c r="K113" s="141"/>
      <c r="L113" s="129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5.75" customHeight="1">
      <c r="A114" s="141"/>
      <c r="B114" s="141"/>
      <c r="C114" s="114"/>
      <c r="D114" s="141"/>
      <c r="E114" s="179"/>
      <c r="F114" s="141"/>
      <c r="G114" s="129"/>
      <c r="H114" s="129"/>
      <c r="I114" s="141"/>
      <c r="J114" s="141"/>
      <c r="K114" s="141"/>
      <c r="L114" s="129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5.75" customHeight="1">
      <c r="A115" s="141"/>
      <c r="B115" s="141"/>
      <c r="C115" s="114"/>
      <c r="D115" s="141"/>
      <c r="E115" s="179"/>
      <c r="F115" s="141"/>
      <c r="G115" s="129"/>
      <c r="H115" s="129"/>
      <c r="I115" s="141"/>
      <c r="J115" s="141"/>
      <c r="K115" s="141"/>
      <c r="L115" s="129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5.75" customHeight="1">
      <c r="A116" s="141"/>
      <c r="B116" s="141"/>
      <c r="C116" s="114"/>
      <c r="D116" s="141"/>
      <c r="E116" s="179"/>
      <c r="F116" s="141"/>
      <c r="G116" s="129"/>
      <c r="H116" s="129"/>
      <c r="I116" s="141"/>
      <c r="J116" s="141"/>
      <c r="K116" s="141"/>
      <c r="L116" s="129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5.75" customHeight="1">
      <c r="A117" s="141"/>
      <c r="B117" s="141"/>
      <c r="C117" s="114"/>
      <c r="D117" s="141"/>
      <c r="E117" s="179"/>
      <c r="F117" s="141"/>
      <c r="G117" s="129"/>
      <c r="H117" s="129"/>
      <c r="I117" s="141"/>
      <c r="J117" s="141"/>
      <c r="K117" s="141"/>
      <c r="L117" s="129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5.75" customHeight="1">
      <c r="A118" s="141"/>
      <c r="B118" s="141"/>
      <c r="C118" s="114"/>
      <c r="D118" s="141"/>
      <c r="E118" s="179"/>
      <c r="F118" s="141"/>
      <c r="G118" s="129"/>
      <c r="H118" s="129"/>
      <c r="I118" s="141"/>
      <c r="J118" s="141"/>
      <c r="K118" s="141"/>
      <c r="L118" s="129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5.75" customHeight="1">
      <c r="A119" s="141"/>
      <c r="B119" s="141"/>
      <c r="C119" s="114"/>
      <c r="D119" s="141"/>
      <c r="E119" s="179"/>
      <c r="F119" s="141"/>
      <c r="G119" s="129"/>
      <c r="H119" s="129"/>
      <c r="I119" s="141"/>
      <c r="J119" s="141"/>
      <c r="K119" s="141"/>
      <c r="L119" s="129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5.75" customHeight="1">
      <c r="A120" s="141"/>
      <c r="B120" s="141"/>
      <c r="C120" s="114"/>
      <c r="D120" s="141"/>
      <c r="E120" s="179"/>
      <c r="F120" s="141"/>
      <c r="G120" s="129"/>
      <c r="H120" s="129"/>
      <c r="I120" s="141"/>
      <c r="J120" s="141"/>
      <c r="K120" s="141"/>
      <c r="L120" s="129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5.75" customHeight="1">
      <c r="A121" s="141"/>
      <c r="B121" s="141"/>
      <c r="C121" s="114"/>
      <c r="D121" s="141"/>
      <c r="E121" s="179"/>
      <c r="F121" s="141"/>
      <c r="G121" s="129"/>
      <c r="H121" s="129"/>
      <c r="I121" s="141"/>
      <c r="J121" s="141"/>
      <c r="K121" s="141"/>
      <c r="L121" s="129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5.75" customHeight="1">
      <c r="A122" s="141"/>
      <c r="B122" s="141"/>
      <c r="C122" s="114"/>
      <c r="D122" s="141"/>
      <c r="E122" s="179"/>
      <c r="F122" s="141"/>
      <c r="G122" s="129"/>
      <c r="H122" s="129"/>
      <c r="I122" s="141"/>
      <c r="J122" s="141"/>
      <c r="K122" s="141"/>
      <c r="L122" s="129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5.75" customHeight="1">
      <c r="A123" s="141"/>
      <c r="B123" s="141"/>
      <c r="C123" s="114"/>
      <c r="D123" s="141"/>
      <c r="E123" s="179"/>
      <c r="F123" s="141"/>
      <c r="G123" s="129"/>
      <c r="H123" s="129"/>
      <c r="I123" s="141"/>
      <c r="J123" s="141"/>
      <c r="K123" s="141"/>
      <c r="L123" s="129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5.75" customHeight="1">
      <c r="A124" s="141"/>
      <c r="B124" s="141"/>
      <c r="C124" s="114"/>
      <c r="D124" s="141"/>
      <c r="E124" s="179"/>
      <c r="F124" s="141"/>
      <c r="G124" s="129"/>
      <c r="H124" s="129"/>
      <c r="I124" s="141"/>
      <c r="J124" s="141"/>
      <c r="K124" s="141"/>
      <c r="L124" s="129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5.75" customHeight="1">
      <c r="A125" s="141"/>
      <c r="B125" s="141"/>
      <c r="C125" s="114"/>
      <c r="D125" s="141"/>
      <c r="E125" s="179"/>
      <c r="F125" s="141"/>
      <c r="G125" s="129"/>
      <c r="H125" s="129"/>
      <c r="I125" s="141"/>
      <c r="J125" s="141"/>
      <c r="K125" s="141"/>
      <c r="L125" s="129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5.75" customHeight="1">
      <c r="A126" s="141"/>
      <c r="B126" s="141"/>
      <c r="C126" s="114"/>
      <c r="D126" s="141"/>
      <c r="E126" s="179"/>
      <c r="F126" s="141"/>
      <c r="G126" s="129"/>
      <c r="H126" s="129"/>
      <c r="I126" s="141"/>
      <c r="J126" s="141"/>
      <c r="K126" s="141"/>
      <c r="L126" s="129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5.75" customHeight="1">
      <c r="A127" s="141"/>
      <c r="B127" s="141"/>
      <c r="C127" s="114"/>
      <c r="D127" s="141"/>
      <c r="E127" s="179"/>
      <c r="F127" s="141"/>
      <c r="G127" s="129"/>
      <c r="H127" s="129"/>
      <c r="I127" s="141"/>
      <c r="J127" s="141"/>
      <c r="K127" s="141"/>
      <c r="L127" s="129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5.75" customHeight="1">
      <c r="A128" s="141"/>
      <c r="B128" s="141"/>
      <c r="C128" s="114"/>
      <c r="D128" s="141"/>
      <c r="E128" s="179"/>
      <c r="F128" s="141"/>
      <c r="G128" s="129"/>
      <c r="H128" s="129"/>
      <c r="I128" s="141"/>
      <c r="J128" s="141"/>
      <c r="K128" s="141"/>
      <c r="L128" s="129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5.75" customHeight="1">
      <c r="A129" s="141"/>
      <c r="B129" s="141"/>
      <c r="C129" s="114"/>
      <c r="D129" s="141"/>
      <c r="E129" s="179"/>
      <c r="F129" s="141"/>
      <c r="G129" s="129"/>
      <c r="H129" s="129"/>
      <c r="I129" s="141"/>
      <c r="J129" s="141"/>
      <c r="K129" s="141"/>
      <c r="L129" s="129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5.75" customHeight="1">
      <c r="A130" s="141"/>
      <c r="B130" s="141"/>
      <c r="C130" s="114"/>
      <c r="D130" s="141"/>
      <c r="E130" s="179"/>
      <c r="F130" s="141"/>
      <c r="G130" s="129"/>
      <c r="H130" s="129"/>
      <c r="I130" s="141"/>
      <c r="J130" s="141"/>
      <c r="K130" s="141"/>
      <c r="L130" s="129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5.75" customHeight="1">
      <c r="A131" s="141"/>
      <c r="B131" s="141"/>
      <c r="C131" s="114"/>
      <c r="D131" s="141"/>
      <c r="E131" s="179"/>
      <c r="F131" s="141"/>
      <c r="G131" s="129"/>
      <c r="H131" s="129"/>
      <c r="I131" s="141"/>
      <c r="J131" s="141"/>
      <c r="K131" s="141"/>
      <c r="L131" s="129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5.75" customHeight="1">
      <c r="A132" s="141"/>
      <c r="B132" s="141"/>
      <c r="C132" s="114"/>
      <c r="D132" s="141"/>
      <c r="E132" s="179"/>
      <c r="F132" s="141"/>
      <c r="G132" s="129"/>
      <c r="H132" s="129"/>
      <c r="I132" s="141"/>
      <c r="J132" s="141"/>
      <c r="K132" s="141"/>
      <c r="L132" s="129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5.75" customHeight="1">
      <c r="A133" s="141"/>
      <c r="B133" s="141"/>
      <c r="C133" s="114"/>
      <c r="D133" s="141"/>
      <c r="E133" s="179"/>
      <c r="F133" s="141"/>
      <c r="G133" s="129"/>
      <c r="H133" s="129"/>
      <c r="I133" s="141"/>
      <c r="J133" s="141"/>
      <c r="K133" s="141"/>
      <c r="L133" s="129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5.75" customHeight="1">
      <c r="A134" s="141"/>
      <c r="B134" s="141"/>
      <c r="C134" s="114"/>
      <c r="D134" s="141"/>
      <c r="E134" s="179"/>
      <c r="F134" s="141"/>
      <c r="G134" s="129"/>
      <c r="H134" s="129"/>
      <c r="I134" s="141"/>
      <c r="J134" s="141"/>
      <c r="K134" s="141"/>
      <c r="L134" s="129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5.75" customHeight="1">
      <c r="A135" s="141"/>
      <c r="B135" s="141"/>
      <c r="C135" s="114"/>
      <c r="D135" s="141"/>
      <c r="E135" s="179"/>
      <c r="F135" s="141"/>
      <c r="G135" s="129"/>
      <c r="H135" s="129"/>
      <c r="I135" s="141"/>
      <c r="J135" s="141"/>
      <c r="K135" s="141"/>
      <c r="L135" s="129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5.75" customHeight="1">
      <c r="A136" s="141"/>
      <c r="B136" s="141"/>
      <c r="C136" s="114"/>
      <c r="D136" s="141"/>
      <c r="E136" s="179"/>
      <c r="F136" s="141"/>
      <c r="G136" s="129"/>
      <c r="H136" s="129"/>
      <c r="I136" s="141"/>
      <c r="J136" s="141"/>
      <c r="K136" s="141"/>
      <c r="L136" s="129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5.75" customHeight="1">
      <c r="A137" s="141"/>
      <c r="B137" s="141"/>
      <c r="C137" s="114"/>
      <c r="D137" s="141"/>
      <c r="E137" s="179"/>
      <c r="F137" s="141"/>
      <c r="G137" s="129"/>
      <c r="H137" s="129"/>
      <c r="I137" s="141"/>
      <c r="J137" s="141"/>
      <c r="K137" s="141"/>
      <c r="L137" s="129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5.75" customHeight="1">
      <c r="A138" s="141"/>
      <c r="B138" s="141"/>
      <c r="C138" s="114"/>
      <c r="D138" s="141"/>
      <c r="E138" s="179"/>
      <c r="F138" s="141"/>
      <c r="G138" s="129"/>
      <c r="H138" s="129"/>
      <c r="I138" s="141"/>
      <c r="J138" s="141"/>
      <c r="K138" s="141"/>
      <c r="L138" s="129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5.75" customHeight="1">
      <c r="A139" s="141"/>
      <c r="B139" s="141"/>
      <c r="C139" s="114"/>
      <c r="D139" s="141"/>
      <c r="E139" s="179"/>
      <c r="F139" s="141"/>
      <c r="G139" s="129"/>
      <c r="H139" s="129"/>
      <c r="I139" s="141"/>
      <c r="J139" s="141"/>
      <c r="K139" s="141"/>
      <c r="L139" s="129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5.75" customHeight="1">
      <c r="A140" s="141"/>
      <c r="B140" s="141"/>
      <c r="C140" s="114"/>
      <c r="D140" s="141"/>
      <c r="E140" s="179"/>
      <c r="F140" s="141"/>
      <c r="G140" s="129"/>
      <c r="H140" s="129"/>
      <c r="I140" s="141"/>
      <c r="J140" s="141"/>
      <c r="K140" s="141"/>
      <c r="L140" s="129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5.75" customHeight="1">
      <c r="A141" s="141"/>
      <c r="B141" s="141"/>
      <c r="C141" s="114"/>
      <c r="D141" s="141"/>
      <c r="E141" s="179"/>
      <c r="F141" s="141"/>
      <c r="G141" s="129"/>
      <c r="H141" s="129"/>
      <c r="I141" s="141"/>
      <c r="J141" s="141"/>
      <c r="K141" s="141"/>
      <c r="L141" s="129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5.75" customHeight="1">
      <c r="A142" s="141"/>
      <c r="B142" s="141"/>
      <c r="C142" s="114"/>
      <c r="D142" s="141"/>
      <c r="E142" s="179"/>
      <c r="F142" s="141"/>
      <c r="G142" s="129"/>
      <c r="H142" s="129"/>
      <c r="I142" s="141"/>
      <c r="J142" s="141"/>
      <c r="K142" s="141"/>
      <c r="L142" s="129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5.75" customHeight="1">
      <c r="A143" s="141"/>
      <c r="B143" s="141"/>
      <c r="C143" s="114"/>
      <c r="D143" s="141"/>
      <c r="E143" s="179"/>
      <c r="F143" s="141"/>
      <c r="G143" s="129"/>
      <c r="H143" s="129"/>
      <c r="I143" s="141"/>
      <c r="J143" s="141"/>
      <c r="K143" s="141"/>
      <c r="L143" s="129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5.75" customHeight="1">
      <c r="A144" s="141"/>
      <c r="B144" s="141"/>
      <c r="C144" s="114"/>
      <c r="D144" s="141"/>
      <c r="E144" s="179"/>
      <c r="F144" s="141"/>
      <c r="G144" s="129"/>
      <c r="H144" s="129"/>
      <c r="I144" s="141"/>
      <c r="J144" s="141"/>
      <c r="K144" s="141"/>
      <c r="L144" s="129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5.75" customHeight="1">
      <c r="A145" s="141"/>
      <c r="B145" s="141"/>
      <c r="C145" s="114"/>
      <c r="D145" s="141"/>
      <c r="E145" s="179"/>
      <c r="F145" s="141"/>
      <c r="G145" s="129"/>
      <c r="H145" s="129"/>
      <c r="I145" s="141"/>
      <c r="J145" s="141"/>
      <c r="K145" s="141"/>
      <c r="L145" s="129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5.75" customHeight="1">
      <c r="A146" s="141"/>
      <c r="B146" s="141"/>
      <c r="C146" s="114"/>
      <c r="D146" s="141"/>
      <c r="E146" s="179"/>
      <c r="F146" s="141"/>
      <c r="G146" s="129"/>
      <c r="H146" s="129"/>
      <c r="I146" s="141"/>
      <c r="J146" s="141"/>
      <c r="K146" s="141"/>
      <c r="L146" s="129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5.75" customHeight="1">
      <c r="A147" s="141"/>
      <c r="B147" s="141"/>
      <c r="C147" s="114"/>
      <c r="D147" s="141"/>
      <c r="E147" s="179"/>
      <c r="F147" s="141"/>
      <c r="G147" s="129"/>
      <c r="H147" s="129"/>
      <c r="I147" s="141"/>
      <c r="J147" s="141"/>
      <c r="K147" s="141"/>
      <c r="L147" s="129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5.75" customHeight="1">
      <c r="A148" s="141"/>
      <c r="B148" s="141"/>
      <c r="C148" s="114"/>
      <c r="D148" s="141"/>
      <c r="E148" s="179"/>
      <c r="F148" s="141"/>
      <c r="G148" s="129"/>
      <c r="H148" s="129"/>
      <c r="I148" s="141"/>
      <c r="J148" s="141"/>
      <c r="K148" s="141"/>
      <c r="L148" s="129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5.75" customHeight="1">
      <c r="A149" s="141"/>
      <c r="B149" s="141"/>
      <c r="C149" s="114"/>
      <c r="D149" s="141"/>
      <c r="E149" s="179"/>
      <c r="F149" s="141"/>
      <c r="G149" s="129"/>
      <c r="H149" s="129"/>
      <c r="I149" s="141"/>
      <c r="J149" s="141"/>
      <c r="K149" s="141"/>
      <c r="L149" s="129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5.75" customHeight="1">
      <c r="A150" s="141"/>
      <c r="B150" s="141"/>
      <c r="C150" s="114"/>
      <c r="D150" s="141"/>
      <c r="E150" s="179"/>
      <c r="F150" s="141"/>
      <c r="G150" s="129"/>
      <c r="H150" s="129"/>
      <c r="I150" s="141"/>
      <c r="J150" s="141"/>
      <c r="K150" s="141"/>
      <c r="L150" s="129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5.75" customHeight="1">
      <c r="A151" s="141"/>
      <c r="B151" s="141"/>
      <c r="C151" s="114"/>
      <c r="D151" s="141"/>
      <c r="E151" s="179"/>
      <c r="F151" s="141"/>
      <c r="G151" s="129"/>
      <c r="H151" s="129"/>
      <c r="I151" s="141"/>
      <c r="J151" s="141"/>
      <c r="K151" s="141"/>
      <c r="L151" s="129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5.75" customHeight="1">
      <c r="A152" s="141"/>
      <c r="B152" s="141"/>
      <c r="C152" s="114"/>
      <c r="D152" s="141"/>
      <c r="E152" s="179"/>
      <c r="F152" s="141"/>
      <c r="G152" s="129"/>
      <c r="H152" s="129"/>
      <c r="I152" s="141"/>
      <c r="J152" s="141"/>
      <c r="K152" s="141"/>
      <c r="L152" s="129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5.75" customHeight="1">
      <c r="A153" s="141"/>
      <c r="B153" s="141"/>
      <c r="C153" s="114"/>
      <c r="D153" s="141"/>
      <c r="E153" s="179"/>
      <c r="F153" s="141"/>
      <c r="G153" s="129"/>
      <c r="H153" s="129"/>
      <c r="I153" s="141"/>
      <c r="J153" s="141"/>
      <c r="K153" s="141"/>
      <c r="L153" s="129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5.75" customHeight="1">
      <c r="A154" s="141"/>
      <c r="B154" s="141"/>
      <c r="C154" s="114"/>
      <c r="D154" s="141"/>
      <c r="E154" s="179"/>
      <c r="F154" s="141"/>
      <c r="G154" s="129"/>
      <c r="H154" s="129"/>
      <c r="I154" s="141"/>
      <c r="J154" s="141"/>
      <c r="K154" s="141"/>
      <c r="L154" s="129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5.75" customHeight="1">
      <c r="A155" s="141"/>
      <c r="B155" s="141"/>
      <c r="C155" s="114"/>
      <c r="D155" s="141"/>
      <c r="E155" s="179"/>
      <c r="F155" s="141"/>
      <c r="G155" s="129"/>
      <c r="H155" s="129"/>
      <c r="I155" s="141"/>
      <c r="J155" s="141"/>
      <c r="K155" s="141"/>
      <c r="L155" s="129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5.75" customHeight="1">
      <c r="A156" s="141"/>
      <c r="B156" s="141"/>
      <c r="C156" s="114"/>
      <c r="D156" s="141"/>
      <c r="E156" s="179"/>
      <c r="F156" s="141"/>
      <c r="G156" s="129"/>
      <c r="H156" s="129"/>
      <c r="I156" s="141"/>
      <c r="J156" s="141"/>
      <c r="K156" s="141"/>
      <c r="L156" s="129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5.75" customHeight="1">
      <c r="A157" s="141"/>
      <c r="B157" s="141"/>
      <c r="C157" s="114"/>
      <c r="D157" s="141"/>
      <c r="E157" s="179"/>
      <c r="F157" s="141"/>
      <c r="G157" s="129"/>
      <c r="H157" s="129"/>
      <c r="I157" s="141"/>
      <c r="J157" s="141"/>
      <c r="K157" s="141"/>
      <c r="L157" s="129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5.75" customHeight="1">
      <c r="A158" s="141"/>
      <c r="B158" s="141"/>
      <c r="C158" s="114"/>
      <c r="D158" s="141"/>
      <c r="E158" s="179"/>
      <c r="F158" s="141"/>
      <c r="G158" s="129"/>
      <c r="H158" s="129"/>
      <c r="I158" s="141"/>
      <c r="J158" s="141"/>
      <c r="K158" s="141"/>
      <c r="L158" s="129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5.75" customHeight="1">
      <c r="A159" s="141"/>
      <c r="B159" s="141"/>
      <c r="C159" s="114"/>
      <c r="D159" s="141"/>
      <c r="E159" s="179"/>
      <c r="F159" s="141"/>
      <c r="G159" s="129"/>
      <c r="H159" s="129"/>
      <c r="I159" s="141"/>
      <c r="J159" s="141"/>
      <c r="K159" s="141"/>
      <c r="L159" s="129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5.75" customHeight="1">
      <c r="A160" s="141"/>
      <c r="B160" s="141"/>
      <c r="C160" s="114"/>
      <c r="D160" s="141"/>
      <c r="E160" s="179"/>
      <c r="F160" s="141"/>
      <c r="G160" s="129"/>
      <c r="H160" s="129"/>
      <c r="I160" s="141"/>
      <c r="J160" s="141"/>
      <c r="K160" s="141"/>
      <c r="L160" s="129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5.75" customHeight="1">
      <c r="A161" s="141"/>
      <c r="B161" s="141"/>
      <c r="C161" s="114"/>
      <c r="D161" s="141"/>
      <c r="E161" s="179"/>
      <c r="F161" s="141"/>
      <c r="G161" s="129"/>
      <c r="H161" s="129"/>
      <c r="I161" s="141"/>
      <c r="J161" s="141"/>
      <c r="K161" s="141"/>
      <c r="L161" s="129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5.75" customHeight="1">
      <c r="A162" s="141"/>
      <c r="B162" s="141"/>
      <c r="C162" s="114"/>
      <c r="D162" s="141"/>
      <c r="E162" s="179"/>
      <c r="F162" s="141"/>
      <c r="G162" s="129"/>
      <c r="H162" s="129"/>
      <c r="I162" s="141"/>
      <c r="J162" s="141"/>
      <c r="K162" s="141"/>
      <c r="L162" s="129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5.75" customHeight="1">
      <c r="A163" s="141"/>
      <c r="B163" s="141"/>
      <c r="C163" s="114"/>
      <c r="D163" s="141"/>
      <c r="E163" s="179"/>
      <c r="F163" s="141"/>
      <c r="G163" s="129"/>
      <c r="H163" s="129"/>
      <c r="I163" s="141"/>
      <c r="J163" s="141"/>
      <c r="K163" s="141"/>
      <c r="L163" s="129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5.75" customHeight="1">
      <c r="A164" s="141"/>
      <c r="B164" s="141"/>
      <c r="C164" s="114"/>
      <c r="D164" s="141"/>
      <c r="E164" s="179"/>
      <c r="F164" s="141"/>
      <c r="G164" s="129"/>
      <c r="H164" s="129"/>
      <c r="I164" s="141"/>
      <c r="J164" s="141"/>
      <c r="K164" s="141"/>
      <c r="L164" s="129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5.75" customHeight="1">
      <c r="A165" s="141"/>
      <c r="B165" s="141"/>
      <c r="C165" s="114"/>
      <c r="D165" s="141"/>
      <c r="E165" s="179"/>
      <c r="F165" s="141"/>
      <c r="G165" s="129"/>
      <c r="H165" s="129"/>
      <c r="I165" s="141"/>
      <c r="J165" s="141"/>
      <c r="K165" s="141"/>
      <c r="L165" s="129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5.75" customHeight="1">
      <c r="A166" s="141"/>
      <c r="B166" s="141"/>
      <c r="C166" s="114"/>
      <c r="D166" s="141"/>
      <c r="E166" s="179"/>
      <c r="F166" s="141"/>
      <c r="G166" s="129"/>
      <c r="H166" s="129"/>
      <c r="I166" s="141"/>
      <c r="J166" s="141"/>
      <c r="K166" s="141"/>
      <c r="L166" s="129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5.75" customHeight="1">
      <c r="A167" s="141"/>
      <c r="B167" s="141"/>
      <c r="C167" s="114"/>
      <c r="D167" s="141"/>
      <c r="E167" s="179"/>
      <c r="F167" s="141"/>
      <c r="G167" s="129"/>
      <c r="H167" s="129"/>
      <c r="I167" s="141"/>
      <c r="J167" s="141"/>
      <c r="K167" s="141"/>
      <c r="L167" s="129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5.75" customHeight="1">
      <c r="A168" s="141"/>
      <c r="B168" s="141"/>
      <c r="C168" s="114"/>
      <c r="D168" s="141"/>
      <c r="E168" s="179"/>
      <c r="F168" s="141"/>
      <c r="G168" s="129"/>
      <c r="H168" s="129"/>
      <c r="I168" s="141"/>
      <c r="J168" s="141"/>
      <c r="K168" s="141"/>
      <c r="L168" s="129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5.75" customHeight="1">
      <c r="A169" s="141"/>
      <c r="B169" s="141"/>
      <c r="C169" s="114"/>
      <c r="D169" s="141"/>
      <c r="E169" s="179"/>
      <c r="F169" s="141"/>
      <c r="G169" s="129"/>
      <c r="H169" s="129"/>
      <c r="I169" s="141"/>
      <c r="J169" s="141"/>
      <c r="K169" s="141"/>
      <c r="L169" s="129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5.75" customHeight="1">
      <c r="A170" s="141"/>
      <c r="B170" s="141"/>
      <c r="C170" s="114"/>
      <c r="D170" s="141"/>
      <c r="E170" s="179"/>
      <c r="F170" s="141"/>
      <c r="G170" s="129"/>
      <c r="H170" s="129"/>
      <c r="I170" s="141"/>
      <c r="J170" s="141"/>
      <c r="K170" s="141"/>
      <c r="L170" s="129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5.75" customHeight="1">
      <c r="A171" s="141"/>
      <c r="B171" s="141"/>
      <c r="C171" s="114"/>
      <c r="D171" s="141"/>
      <c r="E171" s="179"/>
      <c r="F171" s="141"/>
      <c r="G171" s="129"/>
      <c r="H171" s="129"/>
      <c r="I171" s="141"/>
      <c r="J171" s="141"/>
      <c r="K171" s="141"/>
      <c r="L171" s="129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5.75" customHeight="1">
      <c r="A172" s="141"/>
      <c r="B172" s="141"/>
      <c r="C172" s="114"/>
      <c r="D172" s="141"/>
      <c r="E172" s="179"/>
      <c r="F172" s="141"/>
      <c r="G172" s="129"/>
      <c r="H172" s="129"/>
      <c r="I172" s="141"/>
      <c r="J172" s="141"/>
      <c r="K172" s="141"/>
      <c r="L172" s="129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5.75" customHeight="1">
      <c r="A173" s="141"/>
      <c r="B173" s="141"/>
      <c r="C173" s="114"/>
      <c r="D173" s="141"/>
      <c r="E173" s="179"/>
      <c r="F173" s="141"/>
      <c r="G173" s="129"/>
      <c r="H173" s="129"/>
      <c r="I173" s="141"/>
      <c r="J173" s="141"/>
      <c r="K173" s="141"/>
      <c r="L173" s="129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5.75" customHeight="1">
      <c r="A174" s="141"/>
      <c r="B174" s="141"/>
      <c r="C174" s="114"/>
      <c r="D174" s="141"/>
      <c r="E174" s="179"/>
      <c r="F174" s="141"/>
      <c r="G174" s="129"/>
      <c r="H174" s="129"/>
      <c r="I174" s="141"/>
      <c r="J174" s="141"/>
      <c r="K174" s="141"/>
      <c r="L174" s="129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5.75" customHeight="1">
      <c r="A175" s="141"/>
      <c r="B175" s="141"/>
      <c r="C175" s="114"/>
      <c r="D175" s="141"/>
      <c r="E175" s="179"/>
      <c r="F175" s="141"/>
      <c r="G175" s="129"/>
      <c r="H175" s="129"/>
      <c r="I175" s="141"/>
      <c r="J175" s="141"/>
      <c r="K175" s="141"/>
      <c r="L175" s="129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5.75" customHeight="1">
      <c r="A176" s="141"/>
      <c r="B176" s="141"/>
      <c r="C176" s="114"/>
      <c r="D176" s="141"/>
      <c r="E176" s="179"/>
      <c r="F176" s="141"/>
      <c r="G176" s="129"/>
      <c r="H176" s="129"/>
      <c r="I176" s="141"/>
      <c r="J176" s="141"/>
      <c r="K176" s="141"/>
      <c r="L176" s="129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5.75" customHeight="1">
      <c r="A177" s="141"/>
      <c r="B177" s="141"/>
      <c r="C177" s="114"/>
      <c r="D177" s="141"/>
      <c r="E177" s="179"/>
      <c r="F177" s="141"/>
      <c r="G177" s="129"/>
      <c r="H177" s="129"/>
      <c r="I177" s="141"/>
      <c r="J177" s="141"/>
      <c r="K177" s="141"/>
      <c r="L177" s="129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5.75" customHeight="1">
      <c r="A178" s="141"/>
      <c r="B178" s="141"/>
      <c r="C178" s="114"/>
      <c r="D178" s="141"/>
      <c r="E178" s="179"/>
      <c r="F178" s="141"/>
      <c r="G178" s="129"/>
      <c r="H178" s="129"/>
      <c r="I178" s="141"/>
      <c r="J178" s="141"/>
      <c r="K178" s="141"/>
      <c r="L178" s="129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5.75" customHeight="1">
      <c r="A179" s="141"/>
      <c r="B179" s="141"/>
      <c r="C179" s="114"/>
      <c r="D179" s="141"/>
      <c r="E179" s="179"/>
      <c r="F179" s="141"/>
      <c r="G179" s="129"/>
      <c r="H179" s="129"/>
      <c r="I179" s="141"/>
      <c r="J179" s="141"/>
      <c r="K179" s="141"/>
      <c r="L179" s="129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5.75" customHeight="1">
      <c r="A180" s="141"/>
      <c r="B180" s="141"/>
      <c r="C180" s="114"/>
      <c r="D180" s="141"/>
      <c r="E180" s="179"/>
      <c r="F180" s="141"/>
      <c r="G180" s="129"/>
      <c r="H180" s="129"/>
      <c r="I180" s="141"/>
      <c r="J180" s="141"/>
      <c r="K180" s="141"/>
      <c r="L180" s="129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5.75" customHeight="1">
      <c r="A181" s="141"/>
      <c r="B181" s="141"/>
      <c r="C181" s="114"/>
      <c r="D181" s="141"/>
      <c r="E181" s="179"/>
      <c r="F181" s="141"/>
      <c r="G181" s="129"/>
      <c r="H181" s="129"/>
      <c r="I181" s="141"/>
      <c r="J181" s="141"/>
      <c r="K181" s="141"/>
      <c r="L181" s="129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5.75" customHeight="1">
      <c r="A182" s="141"/>
      <c r="B182" s="141"/>
      <c r="C182" s="114"/>
      <c r="D182" s="141"/>
      <c r="E182" s="179"/>
      <c r="F182" s="141"/>
      <c r="G182" s="129"/>
      <c r="H182" s="129"/>
      <c r="I182" s="141"/>
      <c r="J182" s="141"/>
      <c r="K182" s="141"/>
      <c r="L182" s="129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5.75" customHeight="1">
      <c r="A183" s="141"/>
      <c r="B183" s="141"/>
      <c r="C183" s="114"/>
      <c r="D183" s="141"/>
      <c r="E183" s="179"/>
      <c r="F183" s="141"/>
      <c r="G183" s="129"/>
      <c r="H183" s="129"/>
      <c r="I183" s="141"/>
      <c r="J183" s="141"/>
      <c r="K183" s="141"/>
      <c r="L183" s="129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5.75" customHeight="1">
      <c r="A184" s="141"/>
      <c r="B184" s="141"/>
      <c r="C184" s="114"/>
      <c r="D184" s="141"/>
      <c r="E184" s="179"/>
      <c r="F184" s="141"/>
      <c r="G184" s="129"/>
      <c r="H184" s="129"/>
      <c r="I184" s="141"/>
      <c r="J184" s="141"/>
      <c r="K184" s="141"/>
      <c r="L184" s="129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5.75" customHeight="1">
      <c r="A185" s="141"/>
      <c r="B185" s="141"/>
      <c r="C185" s="114"/>
      <c r="D185" s="141"/>
      <c r="E185" s="179"/>
      <c r="F185" s="141"/>
      <c r="G185" s="129"/>
      <c r="H185" s="129"/>
      <c r="I185" s="141"/>
      <c r="J185" s="141"/>
      <c r="K185" s="141"/>
      <c r="L185" s="129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5.75" customHeight="1">
      <c r="A186" s="141"/>
      <c r="B186" s="141"/>
      <c r="C186" s="114"/>
      <c r="D186" s="141"/>
      <c r="E186" s="179"/>
      <c r="F186" s="141"/>
      <c r="G186" s="129"/>
      <c r="H186" s="129"/>
      <c r="I186" s="141"/>
      <c r="J186" s="141"/>
      <c r="K186" s="141"/>
      <c r="L186" s="129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5.75" customHeight="1">
      <c r="A187" s="141"/>
      <c r="B187" s="141"/>
      <c r="C187" s="114"/>
      <c r="D187" s="141"/>
      <c r="E187" s="179"/>
      <c r="F187" s="141"/>
      <c r="G187" s="129"/>
      <c r="H187" s="129"/>
      <c r="I187" s="141"/>
      <c r="J187" s="141"/>
      <c r="K187" s="141"/>
      <c r="L187" s="129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5.75" customHeight="1">
      <c r="A188" s="141"/>
      <c r="B188" s="141"/>
      <c r="C188" s="114"/>
      <c r="D188" s="141"/>
      <c r="E188" s="179"/>
      <c r="F188" s="141"/>
      <c r="G188" s="129"/>
      <c r="H188" s="129"/>
      <c r="I188" s="141"/>
      <c r="J188" s="141"/>
      <c r="K188" s="141"/>
      <c r="L188" s="129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5.75" customHeight="1">
      <c r="A189" s="141"/>
      <c r="B189" s="141"/>
      <c r="C189" s="114"/>
      <c r="D189" s="141"/>
      <c r="E189" s="179"/>
      <c r="F189" s="141"/>
      <c r="G189" s="129"/>
      <c r="H189" s="129"/>
      <c r="I189" s="141"/>
      <c r="J189" s="141"/>
      <c r="K189" s="141"/>
      <c r="L189" s="129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5.75" customHeight="1">
      <c r="A190" s="141"/>
      <c r="B190" s="141"/>
      <c r="C190" s="114"/>
      <c r="D190" s="141"/>
      <c r="E190" s="179"/>
      <c r="F190" s="141"/>
      <c r="G190" s="129"/>
      <c r="H190" s="129"/>
      <c r="I190" s="141"/>
      <c r="J190" s="141"/>
      <c r="K190" s="141"/>
      <c r="L190" s="129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5.75" customHeight="1">
      <c r="A191" s="141"/>
      <c r="B191" s="141"/>
      <c r="C191" s="114"/>
      <c r="D191" s="141"/>
      <c r="E191" s="179"/>
      <c r="F191" s="141"/>
      <c r="G191" s="129"/>
      <c r="H191" s="129"/>
      <c r="I191" s="141"/>
      <c r="J191" s="141"/>
      <c r="K191" s="141"/>
      <c r="L191" s="129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5.75" customHeight="1">
      <c r="A192" s="141"/>
      <c r="B192" s="141"/>
      <c r="C192" s="114"/>
      <c r="D192" s="141"/>
      <c r="E192" s="179"/>
      <c r="F192" s="141"/>
      <c r="G192" s="129"/>
      <c r="H192" s="129"/>
      <c r="I192" s="141"/>
      <c r="J192" s="141"/>
      <c r="K192" s="141"/>
      <c r="L192" s="129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5.75" customHeight="1">
      <c r="A193" s="141"/>
      <c r="B193" s="141"/>
      <c r="C193" s="114"/>
      <c r="D193" s="141"/>
      <c r="E193" s="179"/>
      <c r="F193" s="141"/>
      <c r="G193" s="129"/>
      <c r="H193" s="129"/>
      <c r="I193" s="141"/>
      <c r="J193" s="141"/>
      <c r="K193" s="141"/>
      <c r="L193" s="129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5.75" customHeight="1">
      <c r="A194" s="141"/>
      <c r="B194" s="141"/>
      <c r="C194" s="114"/>
      <c r="D194" s="141"/>
      <c r="E194" s="179"/>
      <c r="F194" s="141"/>
      <c r="G194" s="129"/>
      <c r="H194" s="129"/>
      <c r="I194" s="141"/>
      <c r="J194" s="141"/>
      <c r="K194" s="141"/>
      <c r="L194" s="129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5.75" customHeight="1">
      <c r="A195" s="141"/>
      <c r="B195" s="141"/>
      <c r="C195" s="114"/>
      <c r="D195" s="141"/>
      <c r="E195" s="179"/>
      <c r="F195" s="141"/>
      <c r="G195" s="129"/>
      <c r="H195" s="129"/>
      <c r="I195" s="141"/>
      <c r="J195" s="141"/>
      <c r="K195" s="141"/>
      <c r="L195" s="129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5.75" customHeight="1">
      <c r="A196" s="141"/>
      <c r="B196" s="141"/>
      <c r="C196" s="114"/>
      <c r="D196" s="141"/>
      <c r="E196" s="179"/>
      <c r="F196" s="141"/>
      <c r="G196" s="129"/>
      <c r="H196" s="129"/>
      <c r="I196" s="141"/>
      <c r="J196" s="141"/>
      <c r="K196" s="141"/>
      <c r="L196" s="129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5.75" customHeight="1">
      <c r="A197" s="141"/>
      <c r="B197" s="141"/>
      <c r="C197" s="114"/>
      <c r="D197" s="141"/>
      <c r="E197" s="179"/>
      <c r="F197" s="141"/>
      <c r="G197" s="129"/>
      <c r="H197" s="129"/>
      <c r="I197" s="141"/>
      <c r="J197" s="141"/>
      <c r="K197" s="141"/>
      <c r="L197" s="129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5.75" customHeight="1">
      <c r="A198" s="141"/>
      <c r="B198" s="141"/>
      <c r="C198" s="114"/>
      <c r="D198" s="141"/>
      <c r="E198" s="179"/>
      <c r="F198" s="141"/>
      <c r="G198" s="129"/>
      <c r="H198" s="129"/>
      <c r="I198" s="141"/>
      <c r="J198" s="141"/>
      <c r="K198" s="141"/>
      <c r="L198" s="129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5.75" customHeight="1">
      <c r="A199" s="141"/>
      <c r="B199" s="141"/>
      <c r="C199" s="114"/>
      <c r="D199" s="141"/>
      <c r="E199" s="179"/>
      <c r="F199" s="141"/>
      <c r="G199" s="129"/>
      <c r="H199" s="129"/>
      <c r="I199" s="141"/>
      <c r="J199" s="141"/>
      <c r="K199" s="141"/>
      <c r="L199" s="129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5.75" customHeight="1">
      <c r="A200" s="141"/>
      <c r="B200" s="141"/>
      <c r="C200" s="114"/>
      <c r="D200" s="141"/>
      <c r="E200" s="179"/>
      <c r="F200" s="141"/>
      <c r="G200" s="129"/>
      <c r="H200" s="129"/>
      <c r="I200" s="141"/>
      <c r="J200" s="141"/>
      <c r="K200" s="141"/>
      <c r="L200" s="129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5.75" customHeight="1">
      <c r="A201" s="141"/>
      <c r="B201" s="141"/>
      <c r="C201" s="114"/>
      <c r="D201" s="141"/>
      <c r="E201" s="179"/>
      <c r="F201" s="141"/>
      <c r="G201" s="129"/>
      <c r="H201" s="129"/>
      <c r="I201" s="141"/>
      <c r="J201" s="141"/>
      <c r="K201" s="141"/>
      <c r="L201" s="129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5.75" customHeight="1">
      <c r="A202" s="141"/>
      <c r="B202" s="141"/>
      <c r="C202" s="114"/>
      <c r="D202" s="141"/>
      <c r="E202" s="179"/>
      <c r="F202" s="141"/>
      <c r="G202" s="129"/>
      <c r="H202" s="129"/>
      <c r="I202" s="141"/>
      <c r="J202" s="141"/>
      <c r="K202" s="141"/>
      <c r="L202" s="129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5.75" customHeight="1">
      <c r="A203" s="141"/>
      <c r="B203" s="141"/>
      <c r="C203" s="114"/>
      <c r="D203" s="141"/>
      <c r="E203" s="179"/>
      <c r="F203" s="141"/>
      <c r="G203" s="129"/>
      <c r="H203" s="129"/>
      <c r="I203" s="141"/>
      <c r="J203" s="141"/>
      <c r="K203" s="141"/>
      <c r="L203" s="129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5.75" customHeight="1">
      <c r="A204" s="141"/>
      <c r="B204" s="141"/>
      <c r="C204" s="114"/>
      <c r="D204" s="141"/>
      <c r="E204" s="179"/>
      <c r="F204" s="141"/>
      <c r="G204" s="129"/>
      <c r="H204" s="129"/>
      <c r="I204" s="141"/>
      <c r="J204" s="141"/>
      <c r="K204" s="141"/>
      <c r="L204" s="129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5.75" customHeight="1">
      <c r="A205" s="141"/>
      <c r="B205" s="141"/>
      <c r="C205" s="114"/>
      <c r="D205" s="141"/>
      <c r="E205" s="179"/>
      <c r="F205" s="141"/>
      <c r="G205" s="129"/>
      <c r="H205" s="129"/>
      <c r="I205" s="141"/>
      <c r="J205" s="141"/>
      <c r="K205" s="141"/>
      <c r="L205" s="129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5.75" customHeight="1">
      <c r="A206" s="141"/>
      <c r="B206" s="141"/>
      <c r="C206" s="114"/>
      <c r="D206" s="141"/>
      <c r="E206" s="179"/>
      <c r="F206" s="141"/>
      <c r="G206" s="129"/>
      <c r="H206" s="129"/>
      <c r="I206" s="141"/>
      <c r="J206" s="141"/>
      <c r="K206" s="141"/>
      <c r="L206" s="129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5.75" customHeight="1">
      <c r="A207" s="141"/>
      <c r="B207" s="141"/>
      <c r="C207" s="114"/>
      <c r="D207" s="141"/>
      <c r="E207" s="179"/>
      <c r="F207" s="141"/>
      <c r="G207" s="129"/>
      <c r="H207" s="129"/>
      <c r="I207" s="141"/>
      <c r="J207" s="141"/>
      <c r="K207" s="141"/>
      <c r="L207" s="129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5.75" customHeight="1">
      <c r="A208" s="141"/>
      <c r="B208" s="141"/>
      <c r="C208" s="114"/>
      <c r="D208" s="141"/>
      <c r="E208" s="179"/>
      <c r="F208" s="141"/>
      <c r="G208" s="129"/>
      <c r="H208" s="129"/>
      <c r="I208" s="141"/>
      <c r="J208" s="141"/>
      <c r="K208" s="141"/>
      <c r="L208" s="129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.75" customHeight="1">
      <c r="A209" s="141"/>
      <c r="B209" s="141"/>
      <c r="C209" s="114"/>
      <c r="D209" s="141"/>
      <c r="E209" s="179"/>
      <c r="F209" s="141"/>
      <c r="G209" s="129"/>
      <c r="H209" s="129"/>
      <c r="I209" s="141"/>
      <c r="J209" s="141"/>
      <c r="K209" s="141"/>
      <c r="L209" s="129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.75" customHeight="1">
      <c r="A210" s="141"/>
      <c r="B210" s="141"/>
      <c r="C210" s="114"/>
      <c r="D210" s="141"/>
      <c r="E210" s="179"/>
      <c r="F210" s="141"/>
      <c r="G210" s="129"/>
      <c r="H210" s="129"/>
      <c r="I210" s="141"/>
      <c r="J210" s="141"/>
      <c r="K210" s="141"/>
      <c r="L210" s="129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.75" customHeight="1">
      <c r="A211" s="141"/>
      <c r="B211" s="141"/>
      <c r="C211" s="114"/>
      <c r="D211" s="141"/>
      <c r="E211" s="179"/>
      <c r="F211" s="141"/>
      <c r="G211" s="129"/>
      <c r="H211" s="129"/>
      <c r="I211" s="141"/>
      <c r="J211" s="141"/>
      <c r="K211" s="141"/>
      <c r="L211" s="129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.75" customHeight="1">
      <c r="A212" s="141"/>
      <c r="B212" s="141"/>
      <c r="C212" s="114"/>
      <c r="D212" s="141"/>
      <c r="E212" s="179"/>
      <c r="F212" s="141"/>
      <c r="G212" s="129"/>
      <c r="H212" s="129"/>
      <c r="I212" s="141"/>
      <c r="J212" s="141"/>
      <c r="K212" s="141"/>
      <c r="L212" s="129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.75" customHeight="1">
      <c r="A213" s="141"/>
      <c r="B213" s="141"/>
      <c r="C213" s="114"/>
      <c r="D213" s="141"/>
      <c r="E213" s="179"/>
      <c r="F213" s="141"/>
      <c r="G213" s="129"/>
      <c r="H213" s="129"/>
      <c r="I213" s="141"/>
      <c r="J213" s="141"/>
      <c r="K213" s="141"/>
      <c r="L213" s="129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.75" customHeight="1">
      <c r="A214" s="141"/>
      <c r="B214" s="141"/>
      <c r="C214" s="114"/>
      <c r="D214" s="141"/>
      <c r="E214" s="179"/>
      <c r="F214" s="141"/>
      <c r="G214" s="129"/>
      <c r="H214" s="129"/>
      <c r="I214" s="141"/>
      <c r="J214" s="141"/>
      <c r="K214" s="141"/>
      <c r="L214" s="129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.75" customHeight="1">
      <c r="A215" s="141"/>
      <c r="B215" s="141"/>
      <c r="C215" s="114"/>
      <c r="D215" s="141"/>
      <c r="E215" s="179"/>
      <c r="F215" s="141"/>
      <c r="G215" s="129"/>
      <c r="H215" s="129"/>
      <c r="I215" s="141"/>
      <c r="J215" s="141"/>
      <c r="K215" s="141"/>
      <c r="L215" s="129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.75" customHeight="1">
      <c r="A216" s="141"/>
      <c r="B216" s="141"/>
      <c r="C216" s="114"/>
      <c r="D216" s="141"/>
      <c r="E216" s="179"/>
      <c r="F216" s="141"/>
      <c r="G216" s="129"/>
      <c r="H216" s="129"/>
      <c r="I216" s="141"/>
      <c r="J216" s="141"/>
      <c r="K216" s="141"/>
      <c r="L216" s="129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.75" customHeight="1">
      <c r="A217" s="141"/>
      <c r="B217" s="141"/>
      <c r="C217" s="114"/>
      <c r="D217" s="141"/>
      <c r="E217" s="179"/>
      <c r="F217" s="141"/>
      <c r="G217" s="129"/>
      <c r="H217" s="129"/>
      <c r="I217" s="141"/>
      <c r="J217" s="141"/>
      <c r="K217" s="141"/>
      <c r="L217" s="129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.75" customHeight="1">
      <c r="A218" s="141"/>
      <c r="B218" s="141"/>
      <c r="C218" s="114"/>
      <c r="D218" s="141"/>
      <c r="E218" s="179"/>
      <c r="F218" s="141"/>
      <c r="G218" s="129"/>
      <c r="H218" s="129"/>
      <c r="I218" s="141"/>
      <c r="J218" s="141"/>
      <c r="K218" s="141"/>
      <c r="L218" s="129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.75" customHeight="1">
      <c r="A219" s="141"/>
      <c r="B219" s="141"/>
      <c r="C219" s="114"/>
      <c r="D219" s="141"/>
      <c r="E219" s="179"/>
      <c r="F219" s="141"/>
      <c r="G219" s="129"/>
      <c r="H219" s="129"/>
      <c r="I219" s="141"/>
      <c r="J219" s="141"/>
      <c r="K219" s="141"/>
      <c r="L219" s="129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.75" customHeight="1">
      <c r="A220" s="141"/>
      <c r="B220" s="141"/>
      <c r="C220" s="114"/>
      <c r="D220" s="141"/>
      <c r="E220" s="179"/>
      <c r="F220" s="141"/>
      <c r="G220" s="129"/>
      <c r="H220" s="129"/>
      <c r="I220" s="141"/>
      <c r="J220" s="141"/>
      <c r="K220" s="141"/>
      <c r="L220" s="129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.75" customHeight="1">
      <c r="A221" s="141"/>
      <c r="B221" s="141"/>
      <c r="C221" s="114"/>
      <c r="D221" s="141"/>
      <c r="E221" s="179"/>
      <c r="F221" s="141"/>
      <c r="G221" s="129"/>
      <c r="H221" s="129"/>
      <c r="I221" s="141"/>
      <c r="J221" s="141"/>
      <c r="K221" s="141"/>
      <c r="L221" s="129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.75" customHeight="1">
      <c r="A222" s="141"/>
      <c r="B222" s="141"/>
      <c r="C222" s="114"/>
      <c r="D222" s="141"/>
      <c r="E222" s="179"/>
      <c r="F222" s="141"/>
      <c r="G222" s="129"/>
      <c r="H222" s="129"/>
      <c r="I222" s="141"/>
      <c r="J222" s="141"/>
      <c r="K222" s="141"/>
      <c r="L222" s="129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.75" customHeight="1">
      <c r="A223" s="141"/>
      <c r="B223" s="141"/>
      <c r="C223" s="114"/>
      <c r="D223" s="141"/>
      <c r="E223" s="179"/>
      <c r="F223" s="141"/>
      <c r="G223" s="129"/>
      <c r="H223" s="129"/>
      <c r="I223" s="141"/>
      <c r="J223" s="141"/>
      <c r="K223" s="141"/>
      <c r="L223" s="129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.75" customHeight="1">
      <c r="A224" s="141"/>
      <c r="B224" s="141"/>
      <c r="C224" s="114"/>
      <c r="D224" s="141"/>
      <c r="E224" s="179"/>
      <c r="F224" s="141"/>
      <c r="G224" s="129"/>
      <c r="H224" s="129"/>
      <c r="I224" s="141"/>
      <c r="J224" s="141"/>
      <c r="K224" s="141"/>
      <c r="L224" s="129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.75" customHeight="1">
      <c r="A225" s="141"/>
      <c r="B225" s="141"/>
      <c r="C225" s="114"/>
      <c r="D225" s="141"/>
      <c r="E225" s="179"/>
      <c r="F225" s="141"/>
      <c r="G225" s="129"/>
      <c r="H225" s="129"/>
      <c r="I225" s="141"/>
      <c r="J225" s="141"/>
      <c r="K225" s="141"/>
      <c r="L225" s="129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.75" customHeight="1">
      <c r="A226" s="141"/>
      <c r="B226" s="141"/>
      <c r="C226" s="114"/>
      <c r="D226" s="141"/>
      <c r="E226" s="179"/>
      <c r="F226" s="141"/>
      <c r="G226" s="129"/>
      <c r="H226" s="129"/>
      <c r="I226" s="141"/>
      <c r="J226" s="141"/>
      <c r="K226" s="141"/>
      <c r="L226" s="129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.75" customHeight="1">
      <c r="A227" s="141"/>
      <c r="B227" s="141"/>
      <c r="C227" s="114"/>
      <c r="D227" s="141"/>
      <c r="E227" s="179"/>
      <c r="F227" s="141"/>
      <c r="G227" s="129"/>
      <c r="H227" s="129"/>
      <c r="I227" s="141"/>
      <c r="J227" s="141"/>
      <c r="K227" s="141"/>
      <c r="L227" s="129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.75" customHeight="1">
      <c r="A228" s="141"/>
      <c r="B228" s="141"/>
      <c r="C228" s="114"/>
      <c r="D228" s="141"/>
      <c r="E228" s="179"/>
      <c r="F228" s="141"/>
      <c r="G228" s="129"/>
      <c r="H228" s="129"/>
      <c r="I228" s="141"/>
      <c r="J228" s="141"/>
      <c r="K228" s="141"/>
      <c r="L228" s="129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.75" customHeight="1">
      <c r="A229" s="141"/>
      <c r="B229" s="141"/>
      <c r="C229" s="114"/>
      <c r="D229" s="141"/>
      <c r="E229" s="179"/>
      <c r="F229" s="141"/>
      <c r="G229" s="129"/>
      <c r="H229" s="129"/>
      <c r="I229" s="141"/>
      <c r="J229" s="141"/>
      <c r="K229" s="141"/>
      <c r="L229" s="129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.75" customHeight="1">
      <c r="A230" s="141"/>
      <c r="B230" s="141"/>
      <c r="C230" s="114"/>
      <c r="D230" s="141"/>
      <c r="E230" s="179"/>
      <c r="F230" s="141"/>
      <c r="G230" s="129"/>
      <c r="H230" s="129"/>
      <c r="I230" s="141"/>
      <c r="J230" s="141"/>
      <c r="K230" s="141"/>
      <c r="L230" s="129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.75" customHeight="1">
      <c r="A231" s="141"/>
      <c r="B231" s="141"/>
      <c r="C231" s="114"/>
      <c r="D231" s="141"/>
      <c r="E231" s="179"/>
      <c r="F231" s="141"/>
      <c r="G231" s="129"/>
      <c r="H231" s="129"/>
      <c r="I231" s="141"/>
      <c r="J231" s="141"/>
      <c r="K231" s="141"/>
      <c r="L231" s="129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.75" customHeight="1">
      <c r="A232" s="141"/>
      <c r="B232" s="141"/>
      <c r="C232" s="114"/>
      <c r="D232" s="141"/>
      <c r="E232" s="179"/>
      <c r="F232" s="141"/>
      <c r="G232" s="129"/>
      <c r="H232" s="129"/>
      <c r="I232" s="141"/>
      <c r="J232" s="141"/>
      <c r="K232" s="141"/>
      <c r="L232" s="129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.75" customHeight="1">
      <c r="A233" s="141"/>
      <c r="B233" s="141"/>
      <c r="C233" s="114"/>
      <c r="D233" s="141"/>
      <c r="E233" s="179"/>
      <c r="F233" s="141"/>
      <c r="G233" s="129"/>
      <c r="H233" s="129"/>
      <c r="I233" s="141"/>
      <c r="J233" s="141"/>
      <c r="K233" s="141"/>
      <c r="L233" s="129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.75" customHeight="1">
      <c r="A234" s="141"/>
      <c r="B234" s="141"/>
      <c r="C234" s="114"/>
      <c r="D234" s="141"/>
      <c r="E234" s="179"/>
      <c r="F234" s="141"/>
      <c r="G234" s="129"/>
      <c r="H234" s="129"/>
      <c r="I234" s="141"/>
      <c r="J234" s="141"/>
      <c r="K234" s="141"/>
      <c r="L234" s="129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.75" customHeight="1">
      <c r="A235" s="141"/>
      <c r="B235" s="141"/>
      <c r="C235" s="114"/>
      <c r="D235" s="141"/>
      <c r="E235" s="179"/>
      <c r="F235" s="141"/>
      <c r="G235" s="129"/>
      <c r="H235" s="129"/>
      <c r="I235" s="141"/>
      <c r="J235" s="141"/>
      <c r="K235" s="141"/>
      <c r="L235" s="129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.75" customHeight="1">
      <c r="A236" s="141"/>
      <c r="B236" s="141"/>
      <c r="C236" s="114"/>
      <c r="D236" s="141"/>
      <c r="E236" s="179"/>
      <c r="F236" s="141"/>
      <c r="G236" s="129"/>
      <c r="H236" s="129"/>
      <c r="I236" s="141"/>
      <c r="J236" s="141"/>
      <c r="K236" s="141"/>
      <c r="L236" s="129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.75" customHeight="1">
      <c r="A237" s="141"/>
      <c r="B237" s="141"/>
      <c r="C237" s="114"/>
      <c r="D237" s="141"/>
      <c r="E237" s="179"/>
      <c r="F237" s="141"/>
      <c r="G237" s="129"/>
      <c r="H237" s="129"/>
      <c r="I237" s="141"/>
      <c r="J237" s="141"/>
      <c r="K237" s="141"/>
      <c r="L237" s="129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.75" customHeight="1">
      <c r="A238" s="141"/>
      <c r="B238" s="141"/>
      <c r="C238" s="114"/>
      <c r="D238" s="141"/>
      <c r="E238" s="179"/>
      <c r="F238" s="141"/>
      <c r="G238" s="129"/>
      <c r="H238" s="129"/>
      <c r="I238" s="141"/>
      <c r="J238" s="141"/>
      <c r="K238" s="141"/>
      <c r="L238" s="129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.75" customHeight="1">
      <c r="A239" s="141"/>
      <c r="B239" s="141"/>
      <c r="C239" s="114"/>
      <c r="D239" s="141"/>
      <c r="E239" s="179"/>
      <c r="F239" s="141"/>
      <c r="G239" s="129"/>
      <c r="H239" s="129"/>
      <c r="I239" s="141"/>
      <c r="J239" s="141"/>
      <c r="K239" s="141"/>
      <c r="L239" s="129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.75" customHeight="1">
      <c r="A240" s="141"/>
      <c r="B240" s="141"/>
      <c r="C240" s="114"/>
      <c r="D240" s="141"/>
      <c r="E240" s="179"/>
      <c r="F240" s="141"/>
      <c r="G240" s="129"/>
      <c r="H240" s="129"/>
      <c r="I240" s="141"/>
      <c r="J240" s="141"/>
      <c r="K240" s="141"/>
      <c r="L240" s="129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.75" customHeight="1">
      <c r="A241" s="141"/>
      <c r="B241" s="141"/>
      <c r="C241" s="114"/>
      <c r="D241" s="141"/>
      <c r="E241" s="179"/>
      <c r="F241" s="141"/>
      <c r="G241" s="129"/>
      <c r="H241" s="129"/>
      <c r="I241" s="141"/>
      <c r="J241" s="141"/>
      <c r="K241" s="141"/>
      <c r="L241" s="129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.75" customHeight="1">
      <c r="A242" s="141"/>
      <c r="B242" s="141"/>
      <c r="C242" s="114"/>
      <c r="D242" s="141"/>
      <c r="E242" s="179"/>
      <c r="F242" s="141"/>
      <c r="G242" s="129"/>
      <c r="H242" s="129"/>
      <c r="I242" s="141"/>
      <c r="J242" s="141"/>
      <c r="K242" s="141"/>
      <c r="L242" s="129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.75" customHeight="1">
      <c r="A243" s="141"/>
      <c r="B243" s="141"/>
      <c r="C243" s="114"/>
      <c r="D243" s="141"/>
      <c r="E243" s="179"/>
      <c r="F243" s="141"/>
      <c r="G243" s="129"/>
      <c r="H243" s="129"/>
      <c r="I243" s="141"/>
      <c r="J243" s="141"/>
      <c r="K243" s="141"/>
      <c r="L243" s="129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.75" customHeight="1">
      <c r="A244" s="141"/>
      <c r="B244" s="141"/>
      <c r="C244" s="114"/>
      <c r="D244" s="141"/>
      <c r="E244" s="179"/>
      <c r="F244" s="141"/>
      <c r="G244" s="129"/>
      <c r="H244" s="129"/>
      <c r="I244" s="141"/>
      <c r="J244" s="141"/>
      <c r="K244" s="141"/>
      <c r="L244" s="129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.75" customHeight="1">
      <c r="A245" s="141"/>
      <c r="B245" s="141"/>
      <c r="C245" s="114"/>
      <c r="D245" s="141"/>
      <c r="E245" s="179"/>
      <c r="F245" s="141"/>
      <c r="G245" s="129"/>
      <c r="H245" s="129"/>
      <c r="I245" s="141"/>
      <c r="J245" s="141"/>
      <c r="K245" s="141"/>
      <c r="L245" s="129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.75" customHeight="1">
      <c r="A246" s="141"/>
      <c r="B246" s="141"/>
      <c r="C246" s="114"/>
      <c r="D246" s="141"/>
      <c r="E246" s="179"/>
      <c r="F246" s="141"/>
      <c r="G246" s="129"/>
      <c r="H246" s="129"/>
      <c r="I246" s="141"/>
      <c r="J246" s="141"/>
      <c r="K246" s="141"/>
      <c r="L246" s="129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.75" customHeight="1">
      <c r="A247" s="141"/>
      <c r="B247" s="141"/>
      <c r="C247" s="114"/>
      <c r="D247" s="141"/>
      <c r="E247" s="179"/>
      <c r="F247" s="141"/>
      <c r="G247" s="129"/>
      <c r="H247" s="129"/>
      <c r="I247" s="141"/>
      <c r="J247" s="141"/>
      <c r="K247" s="141"/>
      <c r="L247" s="129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.75" customHeight="1">
      <c r="A248" s="141"/>
      <c r="B248" s="141"/>
      <c r="C248" s="114"/>
      <c r="D248" s="141"/>
      <c r="E248" s="179"/>
      <c r="F248" s="141"/>
      <c r="G248" s="129"/>
      <c r="H248" s="129"/>
      <c r="I248" s="141"/>
      <c r="J248" s="141"/>
      <c r="K248" s="141"/>
      <c r="L248" s="129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.75" customHeight="1">
      <c r="A249" s="141"/>
      <c r="B249" s="141"/>
      <c r="C249" s="114"/>
      <c r="D249" s="141"/>
      <c r="E249" s="179"/>
      <c r="F249" s="141"/>
      <c r="G249" s="129"/>
      <c r="H249" s="129"/>
      <c r="I249" s="141"/>
      <c r="J249" s="141"/>
      <c r="K249" s="141"/>
      <c r="L249" s="129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.75" customHeight="1">
      <c r="A250" s="141"/>
      <c r="B250" s="141"/>
      <c r="C250" s="114"/>
      <c r="D250" s="141"/>
      <c r="E250" s="179"/>
      <c r="F250" s="141"/>
      <c r="G250" s="129"/>
      <c r="H250" s="129"/>
      <c r="I250" s="141"/>
      <c r="J250" s="141"/>
      <c r="K250" s="141"/>
      <c r="L250" s="129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.75" customHeight="1">
      <c r="A251" s="141"/>
      <c r="B251" s="141"/>
      <c r="C251" s="114"/>
      <c r="D251" s="141"/>
      <c r="E251" s="179"/>
      <c r="F251" s="141"/>
      <c r="G251" s="129"/>
      <c r="H251" s="129"/>
      <c r="I251" s="141"/>
      <c r="J251" s="141"/>
      <c r="K251" s="141"/>
      <c r="L251" s="129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5.75" customHeight="1">
      <c r="A252" s="141"/>
      <c r="B252" s="141"/>
      <c r="C252" s="114"/>
      <c r="D252" s="141"/>
      <c r="E252" s="179"/>
      <c r="F252" s="141"/>
      <c r="G252" s="129"/>
      <c r="H252" s="129"/>
      <c r="I252" s="141"/>
      <c r="J252" s="141"/>
      <c r="K252" s="141"/>
      <c r="L252" s="129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5.75" customHeight="1">
      <c r="A253" s="141"/>
      <c r="B253" s="141"/>
      <c r="C253" s="114"/>
      <c r="D253" s="141"/>
      <c r="E253" s="179"/>
      <c r="F253" s="141"/>
      <c r="G253" s="129"/>
      <c r="H253" s="129"/>
      <c r="I253" s="141"/>
      <c r="J253" s="141"/>
      <c r="K253" s="141"/>
      <c r="L253" s="129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5.75" customHeight="1">
      <c r="A254" s="141"/>
      <c r="B254" s="141"/>
      <c r="C254" s="114"/>
      <c r="D254" s="141"/>
      <c r="E254" s="179"/>
      <c r="F254" s="141"/>
      <c r="G254" s="129"/>
      <c r="H254" s="129"/>
      <c r="I254" s="141"/>
      <c r="J254" s="141"/>
      <c r="K254" s="141"/>
      <c r="L254" s="129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5.75" customHeight="1">
      <c r="A255" s="141"/>
      <c r="B255" s="141"/>
      <c r="C255" s="114"/>
      <c r="D255" s="141"/>
      <c r="E255" s="179"/>
      <c r="F255" s="141"/>
      <c r="G255" s="129"/>
      <c r="H255" s="129"/>
      <c r="I255" s="141"/>
      <c r="J255" s="141"/>
      <c r="K255" s="141"/>
      <c r="L255" s="129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5.75" customHeight="1">
      <c r="A256" s="141"/>
      <c r="B256" s="141"/>
      <c r="C256" s="114"/>
      <c r="D256" s="141"/>
      <c r="E256" s="179"/>
      <c r="F256" s="141"/>
      <c r="G256" s="129"/>
      <c r="H256" s="129"/>
      <c r="I256" s="141"/>
      <c r="J256" s="141"/>
      <c r="K256" s="141"/>
      <c r="L256" s="129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5.75" customHeight="1">
      <c r="A257" s="141"/>
      <c r="B257" s="141"/>
      <c r="C257" s="114"/>
      <c r="D257" s="141"/>
      <c r="E257" s="179"/>
      <c r="F257" s="141"/>
      <c r="G257" s="129"/>
      <c r="H257" s="129"/>
      <c r="I257" s="141"/>
      <c r="J257" s="141"/>
      <c r="K257" s="141"/>
      <c r="L257" s="129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5.75" customHeight="1">
      <c r="A258" s="141"/>
      <c r="B258" s="141"/>
      <c r="C258" s="114"/>
      <c r="D258" s="141"/>
      <c r="E258" s="179"/>
      <c r="F258" s="141"/>
      <c r="G258" s="129"/>
      <c r="H258" s="129"/>
      <c r="I258" s="141"/>
      <c r="J258" s="141"/>
      <c r="K258" s="141"/>
      <c r="L258" s="129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5.75" customHeight="1">
      <c r="A259" s="141"/>
      <c r="B259" s="141"/>
      <c r="C259" s="114"/>
      <c r="D259" s="141"/>
      <c r="E259" s="179"/>
      <c r="F259" s="141"/>
      <c r="G259" s="129"/>
      <c r="H259" s="129"/>
      <c r="I259" s="141"/>
      <c r="J259" s="141"/>
      <c r="K259" s="141"/>
      <c r="L259" s="129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5.75" customHeight="1">
      <c r="A260" s="141"/>
      <c r="B260" s="141"/>
      <c r="C260" s="114"/>
      <c r="D260" s="141"/>
      <c r="E260" s="179"/>
      <c r="F260" s="141"/>
      <c r="G260" s="129"/>
      <c r="H260" s="129"/>
      <c r="I260" s="141"/>
      <c r="J260" s="141"/>
      <c r="K260" s="141"/>
      <c r="L260" s="129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5.75" customHeight="1">
      <c r="A261" s="141"/>
      <c r="B261" s="141"/>
      <c r="C261" s="114"/>
      <c r="D261" s="141"/>
      <c r="E261" s="179"/>
      <c r="F261" s="141"/>
      <c r="G261" s="129"/>
      <c r="H261" s="129"/>
      <c r="I261" s="141"/>
      <c r="J261" s="141"/>
      <c r="K261" s="141"/>
      <c r="L261" s="129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5.75" customHeight="1">
      <c r="A262" s="141"/>
      <c r="B262" s="141"/>
      <c r="C262" s="114"/>
      <c r="D262" s="141"/>
      <c r="E262" s="179"/>
      <c r="F262" s="141"/>
      <c r="G262" s="129"/>
      <c r="H262" s="129"/>
      <c r="I262" s="141"/>
      <c r="J262" s="141"/>
      <c r="K262" s="141"/>
      <c r="L262" s="129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5.75" customHeight="1">
      <c r="A263" s="141"/>
      <c r="B263" s="141"/>
      <c r="C263" s="114"/>
      <c r="D263" s="141"/>
      <c r="E263" s="179"/>
      <c r="F263" s="141"/>
      <c r="G263" s="129"/>
      <c r="H263" s="129"/>
      <c r="I263" s="141"/>
      <c r="J263" s="141"/>
      <c r="K263" s="141"/>
      <c r="L263" s="129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5.75" customHeight="1">
      <c r="A264" s="141"/>
      <c r="B264" s="141"/>
      <c r="C264" s="114"/>
      <c r="D264" s="141"/>
      <c r="E264" s="179"/>
      <c r="F264" s="141"/>
      <c r="G264" s="129"/>
      <c r="H264" s="129"/>
      <c r="I264" s="141"/>
      <c r="J264" s="141"/>
      <c r="K264" s="141"/>
      <c r="L264" s="129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5.75" customHeight="1">
      <c r="A265" s="141"/>
      <c r="B265" s="141"/>
      <c r="C265" s="114"/>
      <c r="D265" s="141"/>
      <c r="E265" s="179"/>
      <c r="F265" s="141"/>
      <c r="G265" s="129"/>
      <c r="H265" s="129"/>
      <c r="I265" s="141"/>
      <c r="J265" s="141"/>
      <c r="K265" s="141"/>
      <c r="L265" s="129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5.75" customHeight="1">
      <c r="A266" s="141"/>
      <c r="B266" s="141"/>
      <c r="C266" s="114"/>
      <c r="D266" s="141"/>
      <c r="E266" s="179"/>
      <c r="F266" s="141"/>
      <c r="G266" s="129"/>
      <c r="H266" s="129"/>
      <c r="I266" s="141"/>
      <c r="J266" s="141"/>
      <c r="K266" s="141"/>
      <c r="L266" s="129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5.75" customHeight="1">
      <c r="A267" s="141"/>
      <c r="B267" s="141"/>
      <c r="C267" s="114"/>
      <c r="D267" s="141"/>
      <c r="E267" s="179"/>
      <c r="F267" s="141"/>
      <c r="G267" s="129"/>
      <c r="H267" s="129"/>
      <c r="I267" s="141"/>
      <c r="J267" s="141"/>
      <c r="K267" s="141"/>
      <c r="L267" s="129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5.75" customHeight="1">
      <c r="A268" s="141"/>
      <c r="B268" s="141"/>
      <c r="C268" s="114"/>
      <c r="D268" s="141"/>
      <c r="E268" s="179"/>
      <c r="F268" s="141"/>
      <c r="G268" s="129"/>
      <c r="H268" s="129"/>
      <c r="I268" s="141"/>
      <c r="J268" s="141"/>
      <c r="K268" s="141"/>
      <c r="L268" s="129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5.75" customHeight="1">
      <c r="A269" s="141"/>
      <c r="B269" s="141"/>
      <c r="C269" s="114"/>
      <c r="D269" s="141"/>
      <c r="E269" s="179"/>
      <c r="F269" s="141"/>
      <c r="G269" s="129"/>
      <c r="H269" s="129"/>
      <c r="I269" s="141"/>
      <c r="J269" s="141"/>
      <c r="K269" s="141"/>
      <c r="L269" s="129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5.75" customHeight="1">
      <c r="A270" s="141"/>
      <c r="B270" s="141"/>
      <c r="C270" s="114"/>
      <c r="D270" s="141"/>
      <c r="E270" s="179"/>
      <c r="F270" s="141"/>
      <c r="G270" s="129"/>
      <c r="H270" s="129"/>
      <c r="I270" s="141"/>
      <c r="J270" s="141"/>
      <c r="K270" s="141"/>
      <c r="L270" s="129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5.75" customHeight="1">
      <c r="A271" s="141"/>
      <c r="B271" s="141"/>
      <c r="C271" s="114"/>
      <c r="D271" s="141"/>
      <c r="E271" s="179"/>
      <c r="F271" s="141"/>
      <c r="G271" s="129"/>
      <c r="H271" s="129"/>
      <c r="I271" s="141"/>
      <c r="J271" s="141"/>
      <c r="K271" s="141"/>
      <c r="L271" s="129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5.75" customHeight="1">
      <c r="A272" s="141"/>
      <c r="B272" s="141"/>
      <c r="C272" s="114"/>
      <c r="D272" s="141"/>
      <c r="E272" s="179"/>
      <c r="F272" s="141"/>
      <c r="G272" s="129"/>
      <c r="H272" s="129"/>
      <c r="I272" s="141"/>
      <c r="J272" s="141"/>
      <c r="K272" s="141"/>
      <c r="L272" s="129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5.75" customHeight="1">
      <c r="A273" s="141"/>
      <c r="B273" s="141"/>
      <c r="C273" s="114"/>
      <c r="D273" s="141"/>
      <c r="E273" s="179"/>
      <c r="F273" s="141"/>
      <c r="G273" s="129"/>
      <c r="H273" s="129"/>
      <c r="I273" s="141"/>
      <c r="J273" s="141"/>
      <c r="K273" s="141"/>
      <c r="L273" s="129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5.75" customHeight="1">
      <c r="A274" s="141"/>
      <c r="B274" s="141"/>
      <c r="C274" s="114"/>
      <c r="D274" s="141"/>
      <c r="E274" s="179"/>
      <c r="F274" s="141"/>
      <c r="G274" s="129"/>
      <c r="H274" s="129"/>
      <c r="I274" s="141"/>
      <c r="J274" s="141"/>
      <c r="K274" s="141"/>
      <c r="L274" s="129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5.75" customHeight="1">
      <c r="A275" s="141"/>
      <c r="B275" s="141"/>
      <c r="C275" s="114"/>
      <c r="D275" s="141"/>
      <c r="E275" s="179"/>
      <c r="F275" s="141"/>
      <c r="G275" s="129"/>
      <c r="H275" s="129"/>
      <c r="I275" s="141"/>
      <c r="J275" s="141"/>
      <c r="K275" s="141"/>
      <c r="L275" s="129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5.75" customHeight="1">
      <c r="A276" s="141"/>
      <c r="B276" s="141"/>
      <c r="C276" s="114"/>
      <c r="D276" s="141"/>
      <c r="E276" s="179"/>
      <c r="F276" s="141"/>
      <c r="G276" s="129"/>
      <c r="H276" s="129"/>
      <c r="I276" s="141"/>
      <c r="J276" s="141"/>
      <c r="K276" s="141"/>
      <c r="L276" s="129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5.75" customHeight="1">
      <c r="A277" s="141"/>
      <c r="B277" s="141"/>
      <c r="C277" s="114"/>
      <c r="D277" s="141"/>
      <c r="E277" s="179"/>
      <c r="F277" s="141"/>
      <c r="G277" s="129"/>
      <c r="H277" s="129"/>
      <c r="I277" s="141"/>
      <c r="J277" s="141"/>
      <c r="K277" s="141"/>
      <c r="L277" s="129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5.75" customHeight="1">
      <c r="A278" s="141"/>
      <c r="B278" s="141"/>
      <c r="C278" s="114"/>
      <c r="D278" s="141"/>
      <c r="E278" s="179"/>
      <c r="F278" s="141"/>
      <c r="G278" s="129"/>
      <c r="H278" s="129"/>
      <c r="I278" s="141"/>
      <c r="J278" s="141"/>
      <c r="K278" s="141"/>
      <c r="L278" s="129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5.75" customHeight="1">
      <c r="A279" s="141"/>
      <c r="B279" s="141"/>
      <c r="C279" s="114"/>
      <c r="D279" s="141"/>
      <c r="E279" s="179"/>
      <c r="F279" s="141"/>
      <c r="G279" s="129"/>
      <c r="H279" s="129"/>
      <c r="I279" s="141"/>
      <c r="J279" s="141"/>
      <c r="K279" s="141"/>
      <c r="L279" s="129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5.75" customHeight="1">
      <c r="A280" s="141"/>
      <c r="B280" s="141"/>
      <c r="C280" s="114"/>
      <c r="D280" s="141"/>
      <c r="E280" s="179"/>
      <c r="F280" s="141"/>
      <c r="G280" s="129"/>
      <c r="H280" s="129"/>
      <c r="I280" s="141"/>
      <c r="J280" s="141"/>
      <c r="K280" s="141"/>
      <c r="L280" s="129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5.75" customHeight="1">
      <c r="A281" s="141"/>
      <c r="B281" s="141"/>
      <c r="C281" s="114"/>
      <c r="D281" s="141"/>
      <c r="E281" s="179"/>
      <c r="F281" s="141"/>
      <c r="G281" s="129"/>
      <c r="H281" s="129"/>
      <c r="I281" s="141"/>
      <c r="J281" s="141"/>
      <c r="K281" s="141"/>
      <c r="L281" s="129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5.75" customHeight="1">
      <c r="A282" s="141"/>
      <c r="B282" s="141"/>
      <c r="C282" s="114"/>
      <c r="D282" s="141"/>
      <c r="E282" s="179"/>
      <c r="F282" s="141"/>
      <c r="G282" s="129"/>
      <c r="H282" s="129"/>
      <c r="I282" s="141"/>
      <c r="J282" s="141"/>
      <c r="K282" s="141"/>
      <c r="L282" s="129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5.75" customHeight="1">
      <c r="A283" s="141"/>
      <c r="B283" s="141"/>
      <c r="C283" s="114"/>
      <c r="D283" s="141"/>
      <c r="E283" s="179"/>
      <c r="F283" s="141"/>
      <c r="G283" s="129"/>
      <c r="H283" s="129"/>
      <c r="I283" s="141"/>
      <c r="J283" s="141"/>
      <c r="K283" s="141"/>
      <c r="L283" s="129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5.75" customHeight="1">
      <c r="A284" s="141"/>
      <c r="B284" s="141"/>
      <c r="C284" s="114"/>
      <c r="D284" s="141"/>
      <c r="E284" s="179"/>
      <c r="F284" s="141"/>
      <c r="G284" s="129"/>
      <c r="H284" s="129"/>
      <c r="I284" s="141"/>
      <c r="J284" s="141"/>
      <c r="K284" s="141"/>
      <c r="L284" s="129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5.75" customHeight="1">
      <c r="A285" s="141"/>
      <c r="B285" s="141"/>
      <c r="C285" s="114"/>
      <c r="D285" s="141"/>
      <c r="E285" s="179"/>
      <c r="F285" s="141"/>
      <c r="G285" s="129"/>
      <c r="H285" s="129"/>
      <c r="I285" s="141"/>
      <c r="J285" s="141"/>
      <c r="K285" s="141"/>
      <c r="L285" s="129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5.75" customHeight="1">
      <c r="A286" s="141"/>
      <c r="B286" s="141"/>
      <c r="C286" s="114"/>
      <c r="D286" s="141"/>
      <c r="E286" s="179"/>
      <c r="F286" s="141"/>
      <c r="G286" s="129"/>
      <c r="H286" s="129"/>
      <c r="I286" s="141"/>
      <c r="J286" s="141"/>
      <c r="K286" s="141"/>
      <c r="L286" s="129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5.75" customHeight="1">
      <c r="A287" s="141"/>
      <c r="B287" s="141"/>
      <c r="C287" s="114"/>
      <c r="D287" s="141"/>
      <c r="E287" s="179"/>
      <c r="F287" s="141"/>
      <c r="G287" s="129"/>
      <c r="H287" s="129"/>
      <c r="I287" s="141"/>
      <c r="J287" s="141"/>
      <c r="K287" s="141"/>
      <c r="L287" s="129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5.75" customHeight="1">
      <c r="A288" s="141"/>
      <c r="B288" s="141"/>
      <c r="C288" s="114"/>
      <c r="D288" s="141"/>
      <c r="E288" s="179"/>
      <c r="F288" s="141"/>
      <c r="G288" s="129"/>
      <c r="H288" s="129"/>
      <c r="I288" s="141"/>
      <c r="J288" s="141"/>
      <c r="K288" s="141"/>
      <c r="L288" s="129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5.75" customHeight="1">
      <c r="A289" s="141"/>
      <c r="B289" s="141"/>
      <c r="C289" s="114"/>
      <c r="D289" s="141"/>
      <c r="E289" s="179"/>
      <c r="F289" s="141"/>
      <c r="G289" s="129"/>
      <c r="H289" s="129"/>
      <c r="I289" s="141"/>
      <c r="J289" s="141"/>
      <c r="K289" s="141"/>
      <c r="L289" s="129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5.75" customHeight="1">
      <c r="A290" s="141"/>
      <c r="B290" s="141"/>
      <c r="C290" s="114"/>
      <c r="D290" s="141"/>
      <c r="E290" s="179"/>
      <c r="F290" s="141"/>
      <c r="G290" s="129"/>
      <c r="H290" s="129"/>
      <c r="I290" s="141"/>
      <c r="J290" s="141"/>
      <c r="K290" s="141"/>
      <c r="L290" s="129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5.75" customHeight="1">
      <c r="A291" s="141"/>
      <c r="B291" s="141"/>
      <c r="C291" s="114"/>
      <c r="D291" s="141"/>
      <c r="E291" s="179"/>
      <c r="F291" s="141"/>
      <c r="G291" s="129"/>
      <c r="H291" s="129"/>
      <c r="I291" s="141"/>
      <c r="J291" s="141"/>
      <c r="K291" s="141"/>
      <c r="L291" s="129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5.75" customHeight="1">
      <c r="A292" s="141"/>
      <c r="B292" s="141"/>
      <c r="C292" s="114"/>
      <c r="D292" s="141"/>
      <c r="E292" s="179"/>
      <c r="F292" s="141"/>
      <c r="G292" s="129"/>
      <c r="H292" s="129"/>
      <c r="I292" s="141"/>
      <c r="J292" s="141"/>
      <c r="K292" s="141"/>
      <c r="L292" s="129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5.75" customHeight="1">
      <c r="A293" s="141"/>
      <c r="B293" s="141"/>
      <c r="C293" s="114"/>
      <c r="D293" s="141"/>
      <c r="E293" s="179"/>
      <c r="F293" s="141"/>
      <c r="G293" s="129"/>
      <c r="H293" s="129"/>
      <c r="I293" s="141"/>
      <c r="J293" s="141"/>
      <c r="K293" s="141"/>
      <c r="L293" s="129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5.75" customHeight="1">
      <c r="A294" s="141"/>
      <c r="B294" s="141"/>
      <c r="C294" s="114"/>
      <c r="D294" s="141"/>
      <c r="E294" s="179"/>
      <c r="F294" s="141"/>
      <c r="G294" s="129"/>
      <c r="H294" s="129"/>
      <c r="I294" s="141"/>
      <c r="J294" s="141"/>
      <c r="K294" s="141"/>
      <c r="L294" s="129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5.75" customHeight="1">
      <c r="A295" s="141"/>
      <c r="B295" s="141"/>
      <c r="C295" s="114"/>
      <c r="D295" s="141"/>
      <c r="E295" s="179"/>
      <c r="F295" s="141"/>
      <c r="G295" s="129"/>
      <c r="H295" s="129"/>
      <c r="I295" s="141"/>
      <c r="J295" s="141"/>
      <c r="K295" s="141"/>
      <c r="L295" s="129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5.75" customHeight="1">
      <c r="A296" s="141"/>
      <c r="B296" s="141"/>
      <c r="C296" s="114"/>
      <c r="D296" s="141"/>
      <c r="E296" s="179"/>
      <c r="F296" s="141"/>
      <c r="G296" s="129"/>
      <c r="H296" s="129"/>
      <c r="I296" s="141"/>
      <c r="J296" s="141"/>
      <c r="K296" s="141"/>
      <c r="L296" s="129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5.75" customHeight="1">
      <c r="A297" s="141"/>
      <c r="B297" s="141"/>
      <c r="C297" s="114"/>
      <c r="D297" s="141"/>
      <c r="E297" s="179"/>
      <c r="F297" s="141"/>
      <c r="G297" s="129"/>
      <c r="H297" s="129"/>
      <c r="I297" s="141"/>
      <c r="J297" s="141"/>
      <c r="K297" s="141"/>
      <c r="L297" s="129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5.75" customHeight="1">
      <c r="A298" s="141"/>
      <c r="B298" s="141"/>
      <c r="C298" s="114"/>
      <c r="D298" s="141"/>
      <c r="E298" s="179"/>
      <c r="F298" s="141"/>
      <c r="G298" s="129"/>
      <c r="H298" s="129"/>
      <c r="I298" s="141"/>
      <c r="J298" s="141"/>
      <c r="K298" s="141"/>
      <c r="L298" s="129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5.75" customHeight="1">
      <c r="A299" s="141"/>
      <c r="B299" s="141"/>
      <c r="C299" s="114"/>
      <c r="D299" s="141"/>
      <c r="E299" s="179"/>
      <c r="F299" s="141"/>
      <c r="G299" s="129"/>
      <c r="H299" s="129"/>
      <c r="I299" s="141"/>
      <c r="J299" s="141"/>
      <c r="K299" s="141"/>
      <c r="L299" s="129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5.75" customHeight="1">
      <c r="A300" s="141"/>
      <c r="B300" s="141"/>
      <c r="C300" s="114"/>
      <c r="D300" s="141"/>
      <c r="E300" s="179"/>
      <c r="F300" s="141"/>
      <c r="G300" s="129"/>
      <c r="H300" s="129"/>
      <c r="I300" s="141"/>
      <c r="J300" s="141"/>
      <c r="K300" s="141"/>
      <c r="L300" s="129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5.75" customHeight="1">
      <c r="A301" s="141"/>
      <c r="B301" s="141"/>
      <c r="C301" s="114"/>
      <c r="D301" s="141"/>
      <c r="E301" s="179"/>
      <c r="F301" s="141"/>
      <c r="G301" s="129"/>
      <c r="H301" s="129"/>
      <c r="I301" s="141"/>
      <c r="J301" s="141"/>
      <c r="K301" s="141"/>
      <c r="L301" s="129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5.75" customHeight="1">
      <c r="A302" s="141"/>
      <c r="B302" s="141"/>
      <c r="C302" s="114"/>
      <c r="D302" s="141"/>
      <c r="E302" s="179"/>
      <c r="F302" s="141"/>
      <c r="G302" s="129"/>
      <c r="H302" s="129"/>
      <c r="I302" s="141"/>
      <c r="J302" s="141"/>
      <c r="K302" s="141"/>
      <c r="L302" s="129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5.75" customHeight="1">
      <c r="A303" s="141"/>
      <c r="B303" s="141"/>
      <c r="C303" s="114"/>
      <c r="D303" s="141"/>
      <c r="E303" s="179"/>
      <c r="F303" s="141"/>
      <c r="G303" s="129"/>
      <c r="H303" s="129"/>
      <c r="I303" s="141"/>
      <c r="J303" s="141"/>
      <c r="K303" s="141"/>
      <c r="L303" s="129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5.75" customHeight="1">
      <c r="A304" s="141"/>
      <c r="B304" s="141"/>
      <c r="C304" s="114"/>
      <c r="D304" s="141"/>
      <c r="E304" s="179"/>
      <c r="F304" s="141"/>
      <c r="G304" s="129"/>
      <c r="H304" s="129"/>
      <c r="I304" s="141"/>
      <c r="J304" s="141"/>
      <c r="K304" s="141"/>
      <c r="L304" s="129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5.75" customHeight="1">
      <c r="A305" s="141"/>
      <c r="B305" s="141"/>
      <c r="C305" s="114"/>
      <c r="D305" s="141"/>
      <c r="E305" s="179"/>
      <c r="F305" s="141"/>
      <c r="G305" s="129"/>
      <c r="H305" s="129"/>
      <c r="I305" s="141"/>
      <c r="J305" s="141"/>
      <c r="K305" s="141"/>
      <c r="L305" s="129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5.75" customHeight="1">
      <c r="A306" s="141"/>
      <c r="B306" s="141"/>
      <c r="C306" s="114"/>
      <c r="D306" s="141"/>
      <c r="E306" s="179"/>
      <c r="F306" s="141"/>
      <c r="G306" s="129"/>
      <c r="H306" s="129"/>
      <c r="I306" s="141"/>
      <c r="J306" s="141"/>
      <c r="K306" s="141"/>
      <c r="L306" s="129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5.75" customHeight="1">
      <c r="A307" s="141"/>
      <c r="B307" s="141"/>
      <c r="C307" s="114"/>
      <c r="D307" s="141"/>
      <c r="E307" s="179"/>
      <c r="F307" s="141"/>
      <c r="G307" s="129"/>
      <c r="H307" s="129"/>
      <c r="I307" s="141"/>
      <c r="J307" s="141"/>
      <c r="K307" s="141"/>
      <c r="L307" s="129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5.75" customHeight="1">
      <c r="A308" s="141"/>
      <c r="B308" s="141"/>
      <c r="C308" s="114"/>
      <c r="D308" s="141"/>
      <c r="E308" s="179"/>
      <c r="F308" s="141"/>
      <c r="G308" s="129"/>
      <c r="H308" s="129"/>
      <c r="I308" s="141"/>
      <c r="J308" s="141"/>
      <c r="K308" s="141"/>
      <c r="L308" s="129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5.75" customHeight="1">
      <c r="A309" s="141"/>
      <c r="B309" s="141"/>
      <c r="C309" s="114"/>
      <c r="D309" s="141"/>
      <c r="E309" s="179"/>
      <c r="F309" s="141"/>
      <c r="G309" s="129"/>
      <c r="H309" s="129"/>
      <c r="I309" s="141"/>
      <c r="J309" s="141"/>
      <c r="K309" s="141"/>
      <c r="L309" s="129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5.75" customHeight="1">
      <c r="A310" s="141"/>
      <c r="B310" s="141"/>
      <c r="C310" s="114"/>
      <c r="D310" s="141"/>
      <c r="E310" s="179"/>
      <c r="F310" s="141"/>
      <c r="G310" s="129"/>
      <c r="H310" s="129"/>
      <c r="I310" s="141"/>
      <c r="J310" s="141"/>
      <c r="K310" s="141"/>
      <c r="L310" s="129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5.75" customHeight="1">
      <c r="A311" s="141"/>
      <c r="B311" s="141"/>
      <c r="C311" s="114"/>
      <c r="D311" s="141"/>
      <c r="E311" s="179"/>
      <c r="F311" s="141"/>
      <c r="G311" s="129"/>
      <c r="H311" s="129"/>
      <c r="I311" s="141"/>
      <c r="J311" s="141"/>
      <c r="K311" s="141"/>
      <c r="L311" s="129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5.75" customHeight="1">
      <c r="A312" s="141"/>
      <c r="B312" s="141"/>
      <c r="C312" s="114"/>
      <c r="D312" s="141"/>
      <c r="E312" s="179"/>
      <c r="F312" s="141"/>
      <c r="G312" s="129"/>
      <c r="H312" s="129"/>
      <c r="I312" s="141"/>
      <c r="J312" s="141"/>
      <c r="K312" s="141"/>
      <c r="L312" s="129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5.75" customHeight="1">
      <c r="A313" s="141"/>
      <c r="B313" s="141"/>
      <c r="C313" s="114"/>
      <c r="D313" s="141"/>
      <c r="E313" s="179"/>
      <c r="F313" s="141"/>
      <c r="G313" s="129"/>
      <c r="H313" s="129"/>
      <c r="I313" s="141"/>
      <c r="J313" s="141"/>
      <c r="K313" s="141"/>
      <c r="L313" s="129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5.75" customHeight="1">
      <c r="A314" s="141"/>
      <c r="B314" s="141"/>
      <c r="C314" s="114"/>
      <c r="D314" s="141"/>
      <c r="E314" s="179"/>
      <c r="F314" s="141"/>
      <c r="G314" s="129"/>
      <c r="H314" s="129"/>
      <c r="I314" s="141"/>
      <c r="J314" s="141"/>
      <c r="K314" s="141"/>
      <c r="L314" s="129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5.75" customHeight="1">
      <c r="A315" s="141"/>
      <c r="B315" s="141"/>
      <c r="C315" s="114"/>
      <c r="D315" s="141"/>
      <c r="E315" s="179"/>
      <c r="F315" s="141"/>
      <c r="G315" s="129"/>
      <c r="H315" s="129"/>
      <c r="I315" s="141"/>
      <c r="J315" s="141"/>
      <c r="K315" s="141"/>
      <c r="L315" s="129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5.75" customHeight="1">
      <c r="A316" s="141"/>
      <c r="B316" s="141"/>
      <c r="C316" s="114"/>
      <c r="D316" s="141"/>
      <c r="E316" s="179"/>
      <c r="F316" s="141"/>
      <c r="G316" s="129"/>
      <c r="H316" s="129"/>
      <c r="I316" s="141"/>
      <c r="J316" s="141"/>
      <c r="K316" s="141"/>
      <c r="L316" s="129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5.75" customHeight="1">
      <c r="A317" s="141"/>
      <c r="B317" s="141"/>
      <c r="C317" s="114"/>
      <c r="D317" s="141"/>
      <c r="E317" s="179"/>
      <c r="F317" s="141"/>
      <c r="G317" s="129"/>
      <c r="H317" s="129"/>
      <c r="I317" s="141"/>
      <c r="J317" s="141"/>
      <c r="K317" s="141"/>
      <c r="L317" s="129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5.75" customHeight="1">
      <c r="A318" s="141"/>
      <c r="B318" s="141"/>
      <c r="C318" s="114"/>
      <c r="D318" s="141"/>
      <c r="E318" s="179"/>
      <c r="F318" s="141"/>
      <c r="G318" s="129"/>
      <c r="H318" s="129"/>
      <c r="I318" s="141"/>
      <c r="J318" s="141"/>
      <c r="K318" s="141"/>
      <c r="L318" s="129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5.75" customHeight="1">
      <c r="A319" s="141"/>
      <c r="B319" s="141"/>
      <c r="C319" s="114"/>
      <c r="D319" s="141"/>
      <c r="E319" s="179"/>
      <c r="F319" s="141"/>
      <c r="G319" s="129"/>
      <c r="H319" s="129"/>
      <c r="I319" s="141"/>
      <c r="J319" s="141"/>
      <c r="K319" s="141"/>
      <c r="L319" s="129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5.75" customHeight="1">
      <c r="A320" s="141"/>
      <c r="B320" s="141"/>
      <c r="C320" s="114"/>
      <c r="D320" s="141"/>
      <c r="E320" s="179"/>
      <c r="F320" s="141"/>
      <c r="G320" s="129"/>
      <c r="H320" s="129"/>
      <c r="I320" s="141"/>
      <c r="J320" s="141"/>
      <c r="K320" s="141"/>
      <c r="L320" s="129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5.75" customHeight="1">
      <c r="A321" s="141"/>
      <c r="B321" s="141"/>
      <c r="C321" s="114"/>
      <c r="D321" s="141"/>
      <c r="E321" s="179"/>
      <c r="F321" s="141"/>
      <c r="G321" s="129"/>
      <c r="H321" s="129"/>
      <c r="I321" s="141"/>
      <c r="J321" s="141"/>
      <c r="K321" s="141"/>
      <c r="L321" s="129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5.75" customHeight="1">
      <c r="A322" s="141"/>
      <c r="B322" s="141"/>
      <c r="C322" s="114"/>
      <c r="D322" s="141"/>
      <c r="E322" s="179"/>
      <c r="F322" s="141"/>
      <c r="G322" s="129"/>
      <c r="H322" s="129"/>
      <c r="I322" s="141"/>
      <c r="J322" s="141"/>
      <c r="K322" s="141"/>
      <c r="L322" s="129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5.75" customHeight="1">
      <c r="A323" s="141"/>
      <c r="B323" s="141"/>
      <c r="C323" s="114"/>
      <c r="D323" s="141"/>
      <c r="E323" s="179"/>
      <c r="F323" s="141"/>
      <c r="G323" s="129"/>
      <c r="H323" s="129"/>
      <c r="I323" s="141"/>
      <c r="J323" s="141"/>
      <c r="K323" s="141"/>
      <c r="L323" s="129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5.75" customHeight="1">
      <c r="A324" s="141"/>
      <c r="B324" s="141"/>
      <c r="C324" s="114"/>
      <c r="D324" s="141"/>
      <c r="E324" s="179"/>
      <c r="F324" s="141"/>
      <c r="G324" s="129"/>
      <c r="H324" s="129"/>
      <c r="I324" s="141"/>
      <c r="J324" s="141"/>
      <c r="K324" s="141"/>
      <c r="L324" s="129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5.75" customHeight="1">
      <c r="A325" s="141"/>
      <c r="B325" s="141"/>
      <c r="C325" s="114"/>
      <c r="D325" s="141"/>
      <c r="E325" s="179"/>
      <c r="F325" s="141"/>
      <c r="G325" s="129"/>
      <c r="H325" s="129"/>
      <c r="I325" s="141"/>
      <c r="J325" s="141"/>
      <c r="K325" s="141"/>
      <c r="L325" s="129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5.75" customHeight="1">
      <c r="A326" s="141"/>
      <c r="B326" s="141"/>
      <c r="C326" s="114"/>
      <c r="D326" s="141"/>
      <c r="E326" s="179"/>
      <c r="F326" s="141"/>
      <c r="G326" s="129"/>
      <c r="H326" s="129"/>
      <c r="I326" s="141"/>
      <c r="J326" s="141"/>
      <c r="K326" s="141"/>
      <c r="L326" s="129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5.75" customHeight="1">
      <c r="A327" s="141"/>
      <c r="B327" s="141"/>
      <c r="C327" s="114"/>
      <c r="D327" s="141"/>
      <c r="E327" s="179"/>
      <c r="F327" s="141"/>
      <c r="G327" s="129"/>
      <c r="H327" s="129"/>
      <c r="I327" s="141"/>
      <c r="J327" s="141"/>
      <c r="K327" s="141"/>
      <c r="L327" s="129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5.75" customHeight="1">
      <c r="A328" s="141"/>
      <c r="B328" s="141"/>
      <c r="C328" s="114"/>
      <c r="D328" s="141"/>
      <c r="E328" s="179"/>
      <c r="F328" s="141"/>
      <c r="G328" s="129"/>
      <c r="H328" s="129"/>
      <c r="I328" s="141"/>
      <c r="J328" s="141"/>
      <c r="K328" s="141"/>
      <c r="L328" s="129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5.75" customHeight="1">
      <c r="A329" s="141"/>
      <c r="B329" s="141"/>
      <c r="C329" s="114"/>
      <c r="D329" s="141"/>
      <c r="E329" s="179"/>
      <c r="F329" s="141"/>
      <c r="G329" s="129"/>
      <c r="H329" s="129"/>
      <c r="I329" s="141"/>
      <c r="J329" s="141"/>
      <c r="K329" s="141"/>
      <c r="L329" s="129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5.75" customHeight="1">
      <c r="A330" s="141"/>
      <c r="B330" s="141"/>
      <c r="C330" s="114"/>
      <c r="D330" s="141"/>
      <c r="E330" s="179"/>
      <c r="F330" s="141"/>
      <c r="G330" s="129"/>
      <c r="H330" s="129"/>
      <c r="I330" s="141"/>
      <c r="J330" s="141"/>
      <c r="K330" s="141"/>
      <c r="L330" s="129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5.75" customHeight="1">
      <c r="A331" s="141"/>
      <c r="B331" s="141"/>
      <c r="C331" s="114"/>
      <c r="D331" s="141"/>
      <c r="E331" s="179"/>
      <c r="F331" s="141"/>
      <c r="G331" s="129"/>
      <c r="H331" s="129"/>
      <c r="I331" s="141"/>
      <c r="J331" s="141"/>
      <c r="K331" s="141"/>
      <c r="L331" s="129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5.75" customHeight="1">
      <c r="A332" s="141"/>
      <c r="B332" s="141"/>
      <c r="C332" s="114"/>
      <c r="D332" s="141"/>
      <c r="E332" s="179"/>
      <c r="F332" s="141"/>
      <c r="G332" s="129"/>
      <c r="H332" s="129"/>
      <c r="I332" s="141"/>
      <c r="J332" s="141"/>
      <c r="K332" s="141"/>
      <c r="L332" s="129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5.75" customHeight="1">
      <c r="A333" s="141"/>
      <c r="B333" s="141"/>
      <c r="C333" s="114"/>
      <c r="D333" s="141"/>
      <c r="E333" s="179"/>
      <c r="F333" s="141"/>
      <c r="G333" s="129"/>
      <c r="H333" s="129"/>
      <c r="I333" s="141"/>
      <c r="J333" s="141"/>
      <c r="K333" s="141"/>
      <c r="L333" s="129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5.75" customHeight="1">
      <c r="A334" s="141"/>
      <c r="B334" s="141"/>
      <c r="C334" s="114"/>
      <c r="D334" s="141"/>
      <c r="E334" s="179"/>
      <c r="F334" s="141"/>
      <c r="G334" s="129"/>
      <c r="H334" s="129"/>
      <c r="I334" s="141"/>
      <c r="J334" s="141"/>
      <c r="K334" s="141"/>
      <c r="L334" s="129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5.75" customHeight="1">
      <c r="A335" s="141"/>
      <c r="B335" s="141"/>
      <c r="C335" s="114"/>
      <c r="D335" s="141"/>
      <c r="E335" s="179"/>
      <c r="F335" s="141"/>
      <c r="G335" s="129"/>
      <c r="H335" s="129"/>
      <c r="I335" s="141"/>
      <c r="J335" s="141"/>
      <c r="K335" s="141"/>
      <c r="L335" s="129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5.75" customHeight="1">
      <c r="A336" s="141"/>
      <c r="B336" s="141"/>
      <c r="C336" s="114"/>
      <c r="D336" s="141"/>
      <c r="E336" s="179"/>
      <c r="F336" s="141"/>
      <c r="G336" s="129"/>
      <c r="H336" s="129"/>
      <c r="I336" s="141"/>
      <c r="J336" s="141"/>
      <c r="K336" s="141"/>
      <c r="L336" s="129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5.75" customHeight="1">
      <c r="A337" s="141"/>
      <c r="B337" s="141"/>
      <c r="C337" s="114"/>
      <c r="D337" s="141"/>
      <c r="E337" s="179"/>
      <c r="F337" s="141"/>
      <c r="G337" s="129"/>
      <c r="H337" s="129"/>
      <c r="I337" s="141"/>
      <c r="J337" s="141"/>
      <c r="K337" s="141"/>
      <c r="L337" s="129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5.75" customHeight="1">
      <c r="A338" s="141"/>
      <c r="B338" s="141"/>
      <c r="C338" s="114"/>
      <c r="D338" s="141"/>
      <c r="E338" s="179"/>
      <c r="F338" s="141"/>
      <c r="G338" s="129"/>
      <c r="H338" s="129"/>
      <c r="I338" s="141"/>
      <c r="J338" s="141"/>
      <c r="K338" s="141"/>
      <c r="L338" s="129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5.75" customHeight="1">
      <c r="A339" s="141"/>
      <c r="B339" s="141"/>
      <c r="C339" s="114"/>
      <c r="D339" s="141"/>
      <c r="E339" s="179"/>
      <c r="F339" s="141"/>
      <c r="G339" s="129"/>
      <c r="H339" s="129"/>
      <c r="I339" s="141"/>
      <c r="J339" s="141"/>
      <c r="K339" s="141"/>
      <c r="L339" s="129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5.75" customHeight="1">
      <c r="A340" s="141"/>
      <c r="B340" s="141"/>
      <c r="C340" s="114"/>
      <c r="D340" s="141"/>
      <c r="E340" s="179"/>
      <c r="F340" s="141"/>
      <c r="G340" s="129"/>
      <c r="H340" s="129"/>
      <c r="I340" s="141"/>
      <c r="J340" s="141"/>
      <c r="K340" s="141"/>
      <c r="L340" s="129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5.75" customHeight="1">
      <c r="A341" s="141"/>
      <c r="B341" s="141"/>
      <c r="C341" s="114"/>
      <c r="D341" s="141"/>
      <c r="E341" s="179"/>
      <c r="F341" s="141"/>
      <c r="G341" s="129"/>
      <c r="H341" s="129"/>
      <c r="I341" s="141"/>
      <c r="J341" s="141"/>
      <c r="K341" s="141"/>
      <c r="L341" s="129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5.75" customHeight="1">
      <c r="A342" s="141"/>
      <c r="B342" s="141"/>
      <c r="C342" s="114"/>
      <c r="D342" s="141"/>
      <c r="E342" s="179"/>
      <c r="F342" s="141"/>
      <c r="G342" s="129"/>
      <c r="H342" s="129"/>
      <c r="I342" s="141"/>
      <c r="J342" s="141"/>
      <c r="K342" s="141"/>
      <c r="L342" s="129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5.75" customHeight="1">
      <c r="A343" s="141"/>
      <c r="B343" s="141"/>
      <c r="C343" s="114"/>
      <c r="D343" s="141"/>
      <c r="E343" s="179"/>
      <c r="F343" s="141"/>
      <c r="G343" s="129"/>
      <c r="H343" s="129"/>
      <c r="I343" s="141"/>
      <c r="J343" s="141"/>
      <c r="K343" s="141"/>
      <c r="L343" s="129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5.75" customHeight="1">
      <c r="A344" s="141"/>
      <c r="B344" s="141"/>
      <c r="C344" s="114"/>
      <c r="D344" s="141"/>
      <c r="E344" s="179"/>
      <c r="F344" s="141"/>
      <c r="G344" s="129"/>
      <c r="H344" s="129"/>
      <c r="I344" s="141"/>
      <c r="J344" s="141"/>
      <c r="K344" s="141"/>
      <c r="L344" s="129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5.75" customHeight="1">
      <c r="A345" s="141"/>
      <c r="B345" s="141"/>
      <c r="C345" s="114"/>
      <c r="D345" s="141"/>
      <c r="E345" s="179"/>
      <c r="F345" s="141"/>
      <c r="G345" s="129"/>
      <c r="H345" s="129"/>
      <c r="I345" s="141"/>
      <c r="J345" s="141"/>
      <c r="K345" s="141"/>
      <c r="L345" s="129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5.75" customHeight="1">
      <c r="A346" s="141"/>
      <c r="B346" s="141"/>
      <c r="C346" s="114"/>
      <c r="D346" s="141"/>
      <c r="E346" s="179"/>
      <c r="F346" s="141"/>
      <c r="G346" s="129"/>
      <c r="H346" s="129"/>
      <c r="I346" s="141"/>
      <c r="J346" s="141"/>
      <c r="K346" s="141"/>
      <c r="L346" s="129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5.75" customHeight="1">
      <c r="A347" s="141"/>
      <c r="B347" s="141"/>
      <c r="C347" s="114"/>
      <c r="D347" s="141"/>
      <c r="E347" s="179"/>
      <c r="F347" s="141"/>
      <c r="G347" s="129"/>
      <c r="H347" s="129"/>
      <c r="I347" s="141"/>
      <c r="J347" s="141"/>
      <c r="K347" s="141"/>
      <c r="L347" s="129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5.75" customHeight="1">
      <c r="A348" s="141"/>
      <c r="B348" s="141"/>
      <c r="C348" s="114"/>
      <c r="D348" s="141"/>
      <c r="E348" s="179"/>
      <c r="F348" s="141"/>
      <c r="G348" s="129"/>
      <c r="H348" s="129"/>
      <c r="I348" s="141"/>
      <c r="J348" s="141"/>
      <c r="K348" s="141"/>
      <c r="L348" s="129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5.75" customHeight="1">
      <c r="A349" s="141"/>
      <c r="B349" s="141"/>
      <c r="C349" s="114"/>
      <c r="D349" s="141"/>
      <c r="E349" s="179"/>
      <c r="F349" s="141"/>
      <c r="G349" s="129"/>
      <c r="H349" s="129"/>
      <c r="I349" s="141"/>
      <c r="J349" s="141"/>
      <c r="K349" s="141"/>
      <c r="L349" s="129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5.75" customHeight="1">
      <c r="A350" s="141"/>
      <c r="B350" s="141"/>
      <c r="C350" s="114"/>
      <c r="D350" s="141"/>
      <c r="E350" s="179"/>
      <c r="F350" s="141"/>
      <c r="G350" s="129"/>
      <c r="H350" s="129"/>
      <c r="I350" s="141"/>
      <c r="J350" s="141"/>
      <c r="K350" s="141"/>
      <c r="L350" s="129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5.75" customHeight="1">
      <c r="A351" s="141"/>
      <c r="B351" s="141"/>
      <c r="C351" s="114"/>
      <c r="D351" s="141"/>
      <c r="E351" s="179"/>
      <c r="F351" s="141"/>
      <c r="G351" s="129"/>
      <c r="H351" s="129"/>
      <c r="I351" s="141"/>
      <c r="J351" s="141"/>
      <c r="K351" s="141"/>
      <c r="L351" s="129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5.75" customHeight="1">
      <c r="A352" s="141"/>
      <c r="B352" s="141"/>
      <c r="C352" s="114"/>
      <c r="D352" s="141"/>
      <c r="E352" s="179"/>
      <c r="F352" s="141"/>
      <c r="G352" s="129"/>
      <c r="H352" s="129"/>
      <c r="I352" s="141"/>
      <c r="J352" s="141"/>
      <c r="K352" s="141"/>
      <c r="L352" s="129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5.75" customHeight="1">
      <c r="A353" s="141"/>
      <c r="B353" s="141"/>
      <c r="C353" s="114"/>
      <c r="D353" s="141"/>
      <c r="E353" s="179"/>
      <c r="F353" s="141"/>
      <c r="G353" s="129"/>
      <c r="H353" s="129"/>
      <c r="I353" s="141"/>
      <c r="J353" s="141"/>
      <c r="K353" s="141"/>
      <c r="L353" s="129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5.75" customHeight="1">
      <c r="A354" s="141"/>
      <c r="B354" s="141"/>
      <c r="C354" s="114"/>
      <c r="D354" s="141"/>
      <c r="E354" s="179"/>
      <c r="F354" s="141"/>
      <c r="G354" s="129"/>
      <c r="H354" s="129"/>
      <c r="I354" s="141"/>
      <c r="J354" s="141"/>
      <c r="K354" s="141"/>
      <c r="L354" s="129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5.75" customHeight="1">
      <c r="A355" s="141"/>
      <c r="B355" s="141"/>
      <c r="C355" s="114"/>
      <c r="D355" s="141"/>
      <c r="E355" s="179"/>
      <c r="F355" s="141"/>
      <c r="G355" s="129"/>
      <c r="H355" s="129"/>
      <c r="I355" s="141"/>
      <c r="J355" s="141"/>
      <c r="K355" s="141"/>
      <c r="L355" s="129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5.75" customHeight="1">
      <c r="A356" s="141"/>
      <c r="B356" s="141"/>
      <c r="C356" s="114"/>
      <c r="D356" s="141"/>
      <c r="E356" s="179"/>
      <c r="F356" s="141"/>
      <c r="G356" s="129"/>
      <c r="H356" s="129"/>
      <c r="I356" s="141"/>
      <c r="J356" s="141"/>
      <c r="K356" s="141"/>
      <c r="L356" s="129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5.75" customHeight="1">
      <c r="A357" s="141"/>
      <c r="B357" s="141"/>
      <c r="C357" s="114"/>
      <c r="D357" s="141"/>
      <c r="E357" s="179"/>
      <c r="F357" s="141"/>
      <c r="G357" s="129"/>
      <c r="H357" s="129"/>
      <c r="I357" s="141"/>
      <c r="J357" s="141"/>
      <c r="K357" s="141"/>
      <c r="L357" s="129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5.75" customHeight="1">
      <c r="A358" s="141"/>
      <c r="B358" s="141"/>
      <c r="C358" s="114"/>
      <c r="D358" s="141"/>
      <c r="E358" s="179"/>
      <c r="F358" s="141"/>
      <c r="G358" s="129"/>
      <c r="H358" s="129"/>
      <c r="I358" s="141"/>
      <c r="J358" s="141"/>
      <c r="K358" s="141"/>
      <c r="L358" s="129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5.75" customHeight="1">
      <c r="A359" s="141"/>
      <c r="B359" s="141"/>
      <c r="C359" s="114"/>
      <c r="D359" s="141"/>
      <c r="E359" s="179"/>
      <c r="F359" s="141"/>
      <c r="G359" s="129"/>
      <c r="H359" s="129"/>
      <c r="I359" s="141"/>
      <c r="J359" s="141"/>
      <c r="K359" s="141"/>
      <c r="L359" s="129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5.75" customHeight="1">
      <c r="A360" s="141"/>
      <c r="B360" s="141"/>
      <c r="C360" s="114"/>
      <c r="D360" s="141"/>
      <c r="E360" s="179"/>
      <c r="F360" s="141"/>
      <c r="G360" s="129"/>
      <c r="H360" s="129"/>
      <c r="I360" s="141"/>
      <c r="J360" s="141"/>
      <c r="K360" s="141"/>
      <c r="L360" s="129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5.75" customHeight="1">
      <c r="A361" s="141"/>
      <c r="B361" s="141"/>
      <c r="C361" s="114"/>
      <c r="D361" s="141"/>
      <c r="E361" s="179"/>
      <c r="F361" s="141"/>
      <c r="G361" s="129"/>
      <c r="H361" s="129"/>
      <c r="I361" s="141"/>
      <c r="J361" s="141"/>
      <c r="K361" s="141"/>
      <c r="L361" s="129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5.75" customHeight="1">
      <c r="A362" s="141"/>
      <c r="B362" s="141"/>
      <c r="C362" s="114"/>
      <c r="D362" s="141"/>
      <c r="E362" s="179"/>
      <c r="F362" s="141"/>
      <c r="G362" s="129"/>
      <c r="H362" s="129"/>
      <c r="I362" s="141"/>
      <c r="J362" s="141"/>
      <c r="K362" s="141"/>
      <c r="L362" s="129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5.75" customHeight="1">
      <c r="A363" s="141"/>
      <c r="B363" s="141"/>
      <c r="C363" s="114"/>
      <c r="D363" s="141"/>
      <c r="E363" s="179"/>
      <c r="F363" s="141"/>
      <c r="G363" s="129"/>
      <c r="H363" s="129"/>
      <c r="I363" s="141"/>
      <c r="J363" s="141"/>
      <c r="K363" s="141"/>
      <c r="L363" s="129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5.75" customHeight="1">
      <c r="A364" s="141"/>
      <c r="B364" s="141"/>
      <c r="C364" s="114"/>
      <c r="D364" s="141"/>
      <c r="E364" s="179"/>
      <c r="F364" s="141"/>
      <c r="G364" s="129"/>
      <c r="H364" s="129"/>
      <c r="I364" s="141"/>
      <c r="J364" s="141"/>
      <c r="K364" s="141"/>
      <c r="L364" s="129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5.75" customHeight="1">
      <c r="A365" s="141"/>
      <c r="B365" s="141"/>
      <c r="C365" s="114"/>
      <c r="D365" s="141"/>
      <c r="E365" s="179"/>
      <c r="F365" s="141"/>
      <c r="G365" s="129"/>
      <c r="H365" s="129"/>
      <c r="I365" s="141"/>
      <c r="J365" s="141"/>
      <c r="K365" s="141"/>
      <c r="L365" s="129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5.75" customHeight="1">
      <c r="A366" s="141"/>
      <c r="B366" s="141"/>
      <c r="C366" s="114"/>
      <c r="D366" s="141"/>
      <c r="E366" s="179"/>
      <c r="F366" s="141"/>
      <c r="G366" s="129"/>
      <c r="H366" s="129"/>
      <c r="I366" s="141"/>
      <c r="J366" s="141"/>
      <c r="K366" s="141"/>
      <c r="L366" s="129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5.75" customHeight="1">
      <c r="A367" s="141"/>
      <c r="B367" s="141"/>
      <c r="C367" s="114"/>
      <c r="D367" s="141"/>
      <c r="E367" s="179"/>
      <c r="F367" s="141"/>
      <c r="G367" s="129"/>
      <c r="H367" s="129"/>
      <c r="I367" s="141"/>
      <c r="J367" s="141"/>
      <c r="K367" s="141"/>
      <c r="L367" s="129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5.75" customHeight="1">
      <c r="A368" s="141"/>
      <c r="B368" s="141"/>
      <c r="C368" s="114"/>
      <c r="D368" s="141"/>
      <c r="E368" s="179"/>
      <c r="F368" s="141"/>
      <c r="G368" s="129"/>
      <c r="H368" s="129"/>
      <c r="I368" s="141"/>
      <c r="J368" s="141"/>
      <c r="K368" s="141"/>
      <c r="L368" s="129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5.75" customHeight="1">
      <c r="A369" s="141"/>
      <c r="B369" s="141"/>
      <c r="C369" s="114"/>
      <c r="D369" s="141"/>
      <c r="E369" s="179"/>
      <c r="F369" s="141"/>
      <c r="G369" s="129"/>
      <c r="H369" s="129"/>
      <c r="I369" s="141"/>
      <c r="J369" s="141"/>
      <c r="K369" s="141"/>
      <c r="L369" s="129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5.75" customHeight="1">
      <c r="A370" s="141"/>
      <c r="B370" s="141"/>
      <c r="C370" s="114"/>
      <c r="D370" s="141"/>
      <c r="E370" s="179"/>
      <c r="F370" s="141"/>
      <c r="G370" s="129"/>
      <c r="H370" s="129"/>
      <c r="I370" s="141"/>
      <c r="J370" s="141"/>
      <c r="K370" s="141"/>
      <c r="L370" s="129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5.75" customHeight="1">
      <c r="A371" s="141"/>
      <c r="B371" s="141"/>
      <c r="C371" s="114"/>
      <c r="D371" s="141"/>
      <c r="E371" s="179"/>
      <c r="F371" s="141"/>
      <c r="G371" s="129"/>
      <c r="H371" s="129"/>
      <c r="I371" s="141"/>
      <c r="J371" s="141"/>
      <c r="K371" s="141"/>
      <c r="L371" s="129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5.75" customHeight="1">
      <c r="A372" s="141"/>
      <c r="B372" s="141"/>
      <c r="C372" s="114"/>
      <c r="D372" s="141"/>
      <c r="E372" s="179"/>
      <c r="F372" s="141"/>
      <c r="G372" s="129"/>
      <c r="H372" s="129"/>
      <c r="I372" s="141"/>
      <c r="J372" s="141"/>
      <c r="K372" s="141"/>
      <c r="L372" s="129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5.75" customHeight="1">
      <c r="A373" s="141"/>
      <c r="B373" s="141"/>
      <c r="C373" s="114"/>
      <c r="D373" s="141"/>
      <c r="E373" s="179"/>
      <c r="F373" s="141"/>
      <c r="G373" s="129"/>
      <c r="H373" s="129"/>
      <c r="I373" s="141"/>
      <c r="J373" s="141"/>
      <c r="K373" s="141"/>
      <c r="L373" s="129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5.75" customHeight="1">
      <c r="A374" s="141"/>
      <c r="B374" s="141"/>
      <c r="C374" s="114"/>
      <c r="D374" s="141"/>
      <c r="E374" s="179"/>
      <c r="F374" s="141"/>
      <c r="G374" s="129"/>
      <c r="H374" s="129"/>
      <c r="I374" s="141"/>
      <c r="J374" s="141"/>
      <c r="K374" s="141"/>
      <c r="L374" s="129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5.75" customHeight="1">
      <c r="A375" s="141"/>
      <c r="B375" s="141"/>
      <c r="C375" s="114"/>
      <c r="D375" s="141"/>
      <c r="E375" s="179"/>
      <c r="F375" s="141"/>
      <c r="G375" s="129"/>
      <c r="H375" s="129"/>
      <c r="I375" s="141"/>
      <c r="J375" s="141"/>
      <c r="K375" s="141"/>
      <c r="L375" s="129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5.75" customHeight="1">
      <c r="A376" s="141"/>
      <c r="B376" s="141"/>
      <c r="C376" s="114"/>
      <c r="D376" s="141"/>
      <c r="E376" s="179"/>
      <c r="F376" s="141"/>
      <c r="G376" s="129"/>
      <c r="H376" s="129"/>
      <c r="I376" s="141"/>
      <c r="J376" s="141"/>
      <c r="K376" s="141"/>
      <c r="L376" s="129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5.75" customHeight="1">
      <c r="A377" s="141"/>
      <c r="B377" s="141"/>
      <c r="C377" s="114"/>
      <c r="D377" s="141"/>
      <c r="E377" s="179"/>
      <c r="F377" s="141"/>
      <c r="G377" s="129"/>
      <c r="H377" s="129"/>
      <c r="I377" s="141"/>
      <c r="J377" s="141"/>
      <c r="K377" s="141"/>
      <c r="L377" s="129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5.75" customHeight="1">
      <c r="A378" s="141"/>
      <c r="B378" s="141"/>
      <c r="C378" s="114"/>
      <c r="D378" s="141"/>
      <c r="E378" s="179"/>
      <c r="F378" s="141"/>
      <c r="G378" s="129"/>
      <c r="H378" s="129"/>
      <c r="I378" s="141"/>
      <c r="J378" s="141"/>
      <c r="K378" s="141"/>
      <c r="L378" s="129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5.75" customHeight="1">
      <c r="A379" s="141"/>
      <c r="B379" s="141"/>
      <c r="C379" s="114"/>
      <c r="D379" s="141"/>
      <c r="E379" s="179"/>
      <c r="F379" s="141"/>
      <c r="G379" s="129"/>
      <c r="H379" s="129"/>
      <c r="I379" s="141"/>
      <c r="J379" s="141"/>
      <c r="K379" s="141"/>
      <c r="L379" s="129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5.75" customHeight="1">
      <c r="A380" s="141"/>
      <c r="B380" s="141"/>
      <c r="C380" s="114"/>
      <c r="D380" s="141"/>
      <c r="E380" s="179"/>
      <c r="F380" s="141"/>
      <c r="G380" s="129"/>
      <c r="H380" s="129"/>
      <c r="I380" s="141"/>
      <c r="J380" s="141"/>
      <c r="K380" s="141"/>
      <c r="L380" s="129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5.75" customHeight="1">
      <c r="A381" s="141"/>
      <c r="B381" s="141"/>
      <c r="C381" s="114"/>
      <c r="D381" s="141"/>
      <c r="E381" s="179"/>
      <c r="F381" s="141"/>
      <c r="G381" s="129"/>
      <c r="H381" s="129"/>
      <c r="I381" s="141"/>
      <c r="J381" s="141"/>
      <c r="K381" s="141"/>
      <c r="L381" s="129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5.75" customHeight="1">
      <c r="A382" s="141"/>
      <c r="B382" s="141"/>
      <c r="C382" s="114"/>
      <c r="D382" s="141"/>
      <c r="E382" s="179"/>
      <c r="F382" s="141"/>
      <c r="G382" s="129"/>
      <c r="H382" s="129"/>
      <c r="I382" s="141"/>
      <c r="J382" s="141"/>
      <c r="K382" s="141"/>
      <c r="L382" s="129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5.75" customHeight="1">
      <c r="A383" s="141"/>
      <c r="B383" s="141"/>
      <c r="C383" s="114"/>
      <c r="D383" s="141"/>
      <c r="E383" s="179"/>
      <c r="F383" s="141"/>
      <c r="G383" s="129"/>
      <c r="H383" s="129"/>
      <c r="I383" s="141"/>
      <c r="J383" s="141"/>
      <c r="K383" s="141"/>
      <c r="L383" s="129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5.75" customHeight="1">
      <c r="A384" s="141"/>
      <c r="B384" s="141"/>
      <c r="C384" s="114"/>
      <c r="D384" s="141"/>
      <c r="E384" s="179"/>
      <c r="F384" s="141"/>
      <c r="G384" s="129"/>
      <c r="H384" s="129"/>
      <c r="I384" s="141"/>
      <c r="J384" s="141"/>
      <c r="K384" s="141"/>
      <c r="L384" s="129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5.75" customHeight="1">
      <c r="A385" s="141"/>
      <c r="B385" s="141"/>
      <c r="C385" s="114"/>
      <c r="D385" s="141"/>
      <c r="E385" s="179"/>
      <c r="F385" s="141"/>
      <c r="G385" s="129"/>
      <c r="H385" s="129"/>
      <c r="I385" s="141"/>
      <c r="J385" s="141"/>
      <c r="K385" s="141"/>
      <c r="L385" s="129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5.75" customHeight="1">
      <c r="A386" s="141"/>
      <c r="B386" s="141"/>
      <c r="C386" s="114"/>
      <c r="D386" s="141"/>
      <c r="E386" s="179"/>
      <c r="F386" s="141"/>
      <c r="G386" s="129"/>
      <c r="H386" s="129"/>
      <c r="I386" s="141"/>
      <c r="J386" s="141"/>
      <c r="K386" s="141"/>
      <c r="L386" s="129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5.75" customHeight="1">
      <c r="A387" s="141"/>
      <c r="B387" s="141"/>
      <c r="C387" s="114"/>
      <c r="D387" s="141"/>
      <c r="E387" s="179"/>
      <c r="F387" s="141"/>
      <c r="G387" s="129"/>
      <c r="H387" s="129"/>
      <c r="I387" s="141"/>
      <c r="J387" s="141"/>
      <c r="K387" s="141"/>
      <c r="L387" s="129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5.75" customHeight="1">
      <c r="A388" s="141"/>
      <c r="B388" s="141"/>
      <c r="C388" s="114"/>
      <c r="D388" s="141"/>
      <c r="E388" s="179"/>
      <c r="F388" s="141"/>
      <c r="G388" s="129"/>
      <c r="H388" s="129"/>
      <c r="I388" s="141"/>
      <c r="J388" s="141"/>
      <c r="K388" s="141"/>
      <c r="L388" s="129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5.75" customHeight="1">
      <c r="A389" s="141"/>
      <c r="B389" s="141"/>
      <c r="C389" s="114"/>
      <c r="D389" s="141"/>
      <c r="E389" s="179"/>
      <c r="F389" s="141"/>
      <c r="G389" s="129"/>
      <c r="H389" s="129"/>
      <c r="I389" s="141"/>
      <c r="J389" s="141"/>
      <c r="K389" s="141"/>
      <c r="L389" s="129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5.75" customHeight="1">
      <c r="A390" s="141"/>
      <c r="B390" s="141"/>
      <c r="C390" s="114"/>
      <c r="D390" s="141"/>
      <c r="E390" s="179"/>
      <c r="F390" s="141"/>
      <c r="G390" s="129"/>
      <c r="H390" s="129"/>
      <c r="I390" s="141"/>
      <c r="J390" s="141"/>
      <c r="K390" s="141"/>
      <c r="L390" s="129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5.75" customHeight="1">
      <c r="A391" s="141"/>
      <c r="B391" s="141"/>
      <c r="C391" s="114"/>
      <c r="D391" s="141"/>
      <c r="E391" s="179"/>
      <c r="F391" s="141"/>
      <c r="G391" s="129"/>
      <c r="H391" s="129"/>
      <c r="I391" s="141"/>
      <c r="J391" s="141"/>
      <c r="K391" s="141"/>
      <c r="L391" s="129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5.75" customHeight="1">
      <c r="A392" s="141"/>
      <c r="B392" s="141"/>
      <c r="C392" s="114"/>
      <c r="D392" s="141"/>
      <c r="E392" s="179"/>
      <c r="F392" s="141"/>
      <c r="G392" s="129"/>
      <c r="H392" s="129"/>
      <c r="I392" s="141"/>
      <c r="J392" s="141"/>
      <c r="K392" s="141"/>
      <c r="L392" s="129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5.75" customHeight="1">
      <c r="A393" s="141"/>
      <c r="B393" s="141"/>
      <c r="C393" s="114"/>
      <c r="D393" s="141"/>
      <c r="E393" s="179"/>
      <c r="F393" s="141"/>
      <c r="G393" s="129"/>
      <c r="H393" s="129"/>
      <c r="I393" s="141"/>
      <c r="J393" s="141"/>
      <c r="K393" s="141"/>
      <c r="L393" s="129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5.75" customHeight="1">
      <c r="A394" s="141"/>
      <c r="B394" s="141"/>
      <c r="C394" s="114"/>
      <c r="D394" s="141"/>
      <c r="E394" s="179"/>
      <c r="F394" s="141"/>
      <c r="G394" s="129"/>
      <c r="H394" s="129"/>
      <c r="I394" s="141"/>
      <c r="J394" s="141"/>
      <c r="K394" s="141"/>
      <c r="L394" s="129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5.75" customHeight="1">
      <c r="A395" s="141"/>
      <c r="B395" s="141"/>
      <c r="C395" s="114"/>
      <c r="D395" s="141"/>
      <c r="E395" s="179"/>
      <c r="F395" s="141"/>
      <c r="G395" s="129"/>
      <c r="H395" s="129"/>
      <c r="I395" s="141"/>
      <c r="J395" s="141"/>
      <c r="K395" s="141"/>
      <c r="L395" s="129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5.75" customHeight="1">
      <c r="A396" s="141"/>
      <c r="B396" s="141"/>
      <c r="C396" s="114"/>
      <c r="D396" s="141"/>
      <c r="E396" s="179"/>
      <c r="F396" s="141"/>
      <c r="G396" s="129"/>
      <c r="H396" s="129"/>
      <c r="I396" s="141"/>
      <c r="J396" s="141"/>
      <c r="K396" s="141"/>
      <c r="L396" s="129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5.75" customHeight="1">
      <c r="A397" s="141"/>
      <c r="B397" s="141"/>
      <c r="C397" s="114"/>
      <c r="D397" s="141"/>
      <c r="E397" s="179"/>
      <c r="F397" s="141"/>
      <c r="G397" s="129"/>
      <c r="H397" s="129"/>
      <c r="I397" s="141"/>
      <c r="J397" s="141"/>
      <c r="K397" s="141"/>
      <c r="L397" s="129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5.75" customHeight="1">
      <c r="A398" s="141"/>
      <c r="B398" s="141"/>
      <c r="C398" s="114"/>
      <c r="D398" s="141"/>
      <c r="E398" s="179"/>
      <c r="F398" s="141"/>
      <c r="G398" s="129"/>
      <c r="H398" s="129"/>
      <c r="I398" s="141"/>
      <c r="J398" s="141"/>
      <c r="K398" s="141"/>
      <c r="L398" s="129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5.75" customHeight="1">
      <c r="A399" s="141"/>
      <c r="B399" s="141"/>
      <c r="C399" s="114"/>
      <c r="D399" s="141"/>
      <c r="E399" s="179"/>
      <c r="F399" s="141"/>
      <c r="G399" s="129"/>
      <c r="H399" s="129"/>
      <c r="I399" s="141"/>
      <c r="J399" s="141"/>
      <c r="K399" s="141"/>
      <c r="L399" s="129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5.75" customHeight="1">
      <c r="A400" s="141"/>
      <c r="B400" s="141"/>
      <c r="C400" s="114"/>
      <c r="D400" s="141"/>
      <c r="E400" s="179"/>
      <c r="F400" s="141"/>
      <c r="G400" s="129"/>
      <c r="H400" s="129"/>
      <c r="I400" s="141"/>
      <c r="J400" s="141"/>
      <c r="K400" s="141"/>
      <c r="L400" s="129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5.75" customHeight="1">
      <c r="A401" s="141"/>
      <c r="B401" s="141"/>
      <c r="C401" s="114"/>
      <c r="D401" s="141"/>
      <c r="E401" s="179"/>
      <c r="F401" s="141"/>
      <c r="G401" s="129"/>
      <c r="H401" s="129"/>
      <c r="I401" s="141"/>
      <c r="J401" s="141"/>
      <c r="K401" s="141"/>
      <c r="L401" s="129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5.75" customHeight="1">
      <c r="A402" s="141"/>
      <c r="B402" s="141"/>
      <c r="C402" s="114"/>
      <c r="D402" s="141"/>
      <c r="E402" s="179"/>
      <c r="F402" s="141"/>
      <c r="G402" s="129"/>
      <c r="H402" s="129"/>
      <c r="I402" s="141"/>
      <c r="J402" s="141"/>
      <c r="K402" s="141"/>
      <c r="L402" s="129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5.75" customHeight="1">
      <c r="A403" s="141"/>
      <c r="B403" s="141"/>
      <c r="C403" s="114"/>
      <c r="D403" s="141"/>
      <c r="E403" s="179"/>
      <c r="F403" s="141"/>
      <c r="G403" s="129"/>
      <c r="H403" s="129"/>
      <c r="I403" s="141"/>
      <c r="J403" s="141"/>
      <c r="K403" s="141"/>
      <c r="L403" s="129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5.75" customHeight="1">
      <c r="A404" s="141"/>
      <c r="B404" s="141"/>
      <c r="C404" s="114"/>
      <c r="D404" s="141"/>
      <c r="E404" s="179"/>
      <c r="F404" s="141"/>
      <c r="G404" s="129"/>
      <c r="H404" s="129"/>
      <c r="I404" s="141"/>
      <c r="J404" s="141"/>
      <c r="K404" s="141"/>
      <c r="L404" s="129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5.75" customHeight="1">
      <c r="A405" s="141"/>
      <c r="B405" s="141"/>
      <c r="C405" s="114"/>
      <c r="D405" s="141"/>
      <c r="E405" s="179"/>
      <c r="F405" s="141"/>
      <c r="G405" s="129"/>
      <c r="H405" s="129"/>
      <c r="I405" s="141"/>
      <c r="J405" s="141"/>
      <c r="K405" s="141"/>
      <c r="L405" s="129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5.75" customHeight="1">
      <c r="A406" s="141"/>
      <c r="B406" s="141"/>
      <c r="C406" s="114"/>
      <c r="D406" s="141"/>
      <c r="E406" s="179"/>
      <c r="F406" s="141"/>
      <c r="G406" s="129"/>
      <c r="H406" s="129"/>
      <c r="I406" s="141"/>
      <c r="J406" s="141"/>
      <c r="K406" s="141"/>
      <c r="L406" s="129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5.75" customHeight="1">
      <c r="A407" s="141"/>
      <c r="B407" s="141"/>
      <c r="C407" s="114"/>
      <c r="D407" s="141"/>
      <c r="E407" s="179"/>
      <c r="F407" s="141"/>
      <c r="G407" s="129"/>
      <c r="H407" s="129"/>
      <c r="I407" s="141"/>
      <c r="J407" s="141"/>
      <c r="K407" s="141"/>
      <c r="L407" s="129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5.75" customHeight="1">
      <c r="A408" s="141"/>
      <c r="B408" s="141"/>
      <c r="C408" s="114"/>
      <c r="D408" s="141"/>
      <c r="E408" s="179"/>
      <c r="F408" s="141"/>
      <c r="G408" s="129"/>
      <c r="H408" s="129"/>
      <c r="I408" s="141"/>
      <c r="J408" s="141"/>
      <c r="K408" s="141"/>
      <c r="L408" s="129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5.75" customHeight="1">
      <c r="A409" s="141"/>
      <c r="B409" s="141"/>
      <c r="C409" s="114"/>
      <c r="D409" s="141"/>
      <c r="E409" s="179"/>
      <c r="F409" s="141"/>
      <c r="G409" s="129"/>
      <c r="H409" s="129"/>
      <c r="I409" s="141"/>
      <c r="J409" s="141"/>
      <c r="K409" s="141"/>
      <c r="L409" s="129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5.75" customHeight="1">
      <c r="A410" s="141"/>
      <c r="B410" s="141"/>
      <c r="C410" s="114"/>
      <c r="D410" s="141"/>
      <c r="E410" s="179"/>
      <c r="F410" s="141"/>
      <c r="G410" s="129"/>
      <c r="H410" s="129"/>
      <c r="I410" s="141"/>
      <c r="J410" s="141"/>
      <c r="K410" s="141"/>
      <c r="L410" s="129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5.75" customHeight="1">
      <c r="A411" s="141"/>
      <c r="B411" s="141"/>
      <c r="C411" s="114"/>
      <c r="D411" s="141"/>
      <c r="E411" s="179"/>
      <c r="F411" s="141"/>
      <c r="G411" s="129"/>
      <c r="H411" s="129"/>
      <c r="I411" s="141"/>
      <c r="J411" s="141"/>
      <c r="K411" s="141"/>
      <c r="L411" s="129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5.75" customHeight="1">
      <c r="A412" s="141"/>
      <c r="B412" s="141"/>
      <c r="C412" s="114"/>
      <c r="D412" s="141"/>
      <c r="E412" s="179"/>
      <c r="F412" s="141"/>
      <c r="G412" s="129"/>
      <c r="H412" s="129"/>
      <c r="I412" s="141"/>
      <c r="J412" s="141"/>
      <c r="K412" s="141"/>
      <c r="L412" s="129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5.75" customHeight="1">
      <c r="A413" s="141"/>
      <c r="B413" s="141"/>
      <c r="C413" s="114"/>
      <c r="D413" s="141"/>
      <c r="E413" s="179"/>
      <c r="F413" s="141"/>
      <c r="G413" s="129"/>
      <c r="H413" s="129"/>
      <c r="I413" s="141"/>
      <c r="J413" s="141"/>
      <c r="K413" s="141"/>
      <c r="L413" s="129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5.75" customHeight="1">
      <c r="A414" s="141"/>
      <c r="B414" s="141"/>
      <c r="C414" s="114"/>
      <c r="D414" s="141"/>
      <c r="E414" s="179"/>
      <c r="F414" s="141"/>
      <c r="G414" s="129"/>
      <c r="H414" s="129"/>
      <c r="I414" s="141"/>
      <c r="J414" s="141"/>
      <c r="K414" s="141"/>
      <c r="L414" s="129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5.75" customHeight="1">
      <c r="A415" s="141"/>
      <c r="B415" s="141"/>
      <c r="C415" s="114"/>
      <c r="D415" s="141"/>
      <c r="E415" s="179"/>
      <c r="F415" s="141"/>
      <c r="G415" s="129"/>
      <c r="H415" s="129"/>
      <c r="I415" s="141"/>
      <c r="J415" s="141"/>
      <c r="K415" s="141"/>
      <c r="L415" s="129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5.75" customHeight="1">
      <c r="A416" s="141"/>
      <c r="B416" s="141"/>
      <c r="C416" s="114"/>
      <c r="D416" s="141"/>
      <c r="E416" s="179"/>
      <c r="F416" s="141"/>
      <c r="G416" s="129"/>
      <c r="H416" s="129"/>
      <c r="I416" s="141"/>
      <c r="J416" s="141"/>
      <c r="K416" s="141"/>
      <c r="L416" s="129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5.75" customHeight="1">
      <c r="A417" s="141"/>
      <c r="B417" s="141"/>
      <c r="C417" s="114"/>
      <c r="D417" s="141"/>
      <c r="E417" s="179"/>
      <c r="F417" s="141"/>
      <c r="G417" s="129"/>
      <c r="H417" s="129"/>
      <c r="I417" s="141"/>
      <c r="J417" s="141"/>
      <c r="K417" s="141"/>
      <c r="L417" s="129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5.75" customHeight="1">
      <c r="A418" s="141"/>
      <c r="B418" s="141"/>
      <c r="C418" s="114"/>
      <c r="D418" s="141"/>
      <c r="E418" s="179"/>
      <c r="F418" s="141"/>
      <c r="G418" s="129"/>
      <c r="H418" s="129"/>
      <c r="I418" s="141"/>
      <c r="J418" s="141"/>
      <c r="K418" s="141"/>
      <c r="L418" s="129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5.75" customHeight="1">
      <c r="A419" s="141"/>
      <c r="B419" s="141"/>
      <c r="C419" s="114"/>
      <c r="D419" s="141"/>
      <c r="E419" s="179"/>
      <c r="F419" s="141"/>
      <c r="G419" s="129"/>
      <c r="H419" s="129"/>
      <c r="I419" s="141"/>
      <c r="J419" s="141"/>
      <c r="K419" s="141"/>
      <c r="L419" s="129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5.75" customHeight="1">
      <c r="A420" s="141"/>
      <c r="B420" s="141"/>
      <c r="C420" s="114"/>
      <c r="D420" s="141"/>
      <c r="E420" s="179"/>
      <c r="F420" s="141"/>
      <c r="G420" s="129"/>
      <c r="H420" s="129"/>
      <c r="I420" s="141"/>
      <c r="J420" s="141"/>
      <c r="K420" s="141"/>
      <c r="L420" s="129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5.75" customHeight="1">
      <c r="A421" s="141"/>
      <c r="B421" s="141"/>
      <c r="C421" s="114"/>
      <c r="D421" s="141"/>
      <c r="E421" s="179"/>
      <c r="F421" s="141"/>
      <c r="G421" s="129"/>
      <c r="H421" s="129"/>
      <c r="I421" s="141"/>
      <c r="J421" s="141"/>
      <c r="K421" s="141"/>
      <c r="L421" s="129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5.75" customHeight="1">
      <c r="A422" s="141"/>
      <c r="B422" s="141"/>
      <c r="C422" s="114"/>
      <c r="D422" s="141"/>
      <c r="E422" s="179"/>
      <c r="F422" s="141"/>
      <c r="G422" s="129"/>
      <c r="H422" s="129"/>
      <c r="I422" s="141"/>
      <c r="J422" s="141"/>
      <c r="K422" s="141"/>
      <c r="L422" s="129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5.75" customHeight="1">
      <c r="A423" s="141"/>
      <c r="B423" s="141"/>
      <c r="C423" s="114"/>
      <c r="D423" s="141"/>
      <c r="E423" s="179"/>
      <c r="F423" s="141"/>
      <c r="G423" s="129"/>
      <c r="H423" s="129"/>
      <c r="I423" s="141"/>
      <c r="J423" s="141"/>
      <c r="K423" s="141"/>
      <c r="L423" s="129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5.75" customHeight="1">
      <c r="A424" s="141"/>
      <c r="B424" s="141"/>
      <c r="C424" s="114"/>
      <c r="D424" s="141"/>
      <c r="E424" s="179"/>
      <c r="F424" s="141"/>
      <c r="G424" s="129"/>
      <c r="H424" s="129"/>
      <c r="I424" s="141"/>
      <c r="J424" s="141"/>
      <c r="K424" s="141"/>
      <c r="L424" s="129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5.75" customHeight="1">
      <c r="A425" s="141"/>
      <c r="B425" s="141"/>
      <c r="C425" s="114"/>
      <c r="D425" s="141"/>
      <c r="E425" s="179"/>
      <c r="F425" s="141"/>
      <c r="G425" s="129"/>
      <c r="H425" s="129"/>
      <c r="I425" s="141"/>
      <c r="J425" s="141"/>
      <c r="K425" s="141"/>
      <c r="L425" s="129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5.75" customHeight="1">
      <c r="A426" s="141"/>
      <c r="B426" s="141"/>
      <c r="C426" s="114"/>
      <c r="D426" s="141"/>
      <c r="E426" s="179"/>
      <c r="F426" s="141"/>
      <c r="G426" s="129"/>
      <c r="H426" s="129"/>
      <c r="I426" s="141"/>
      <c r="J426" s="141"/>
      <c r="K426" s="141"/>
      <c r="L426" s="129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5.75" customHeight="1">
      <c r="A427" s="141"/>
      <c r="B427" s="141"/>
      <c r="C427" s="114"/>
      <c r="D427" s="141"/>
      <c r="E427" s="179"/>
      <c r="F427" s="141"/>
      <c r="G427" s="129"/>
      <c r="H427" s="129"/>
      <c r="I427" s="141"/>
      <c r="J427" s="141"/>
      <c r="K427" s="141"/>
      <c r="L427" s="129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5.75" customHeight="1">
      <c r="A428" s="141"/>
      <c r="B428" s="141"/>
      <c r="C428" s="114"/>
      <c r="D428" s="141"/>
      <c r="E428" s="179"/>
      <c r="F428" s="141"/>
      <c r="G428" s="129"/>
      <c r="H428" s="129"/>
      <c r="I428" s="141"/>
      <c r="J428" s="141"/>
      <c r="K428" s="141"/>
      <c r="L428" s="129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5.75" customHeight="1">
      <c r="A429" s="141"/>
      <c r="B429" s="141"/>
      <c r="C429" s="114"/>
      <c r="D429" s="141"/>
      <c r="E429" s="179"/>
      <c r="F429" s="141"/>
      <c r="G429" s="129"/>
      <c r="H429" s="129"/>
      <c r="I429" s="141"/>
      <c r="J429" s="141"/>
      <c r="K429" s="141"/>
      <c r="L429" s="129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5.75" customHeight="1">
      <c r="A430" s="141"/>
      <c r="B430" s="141"/>
      <c r="C430" s="114"/>
      <c r="D430" s="141"/>
      <c r="E430" s="179"/>
      <c r="F430" s="141"/>
      <c r="G430" s="129"/>
      <c r="H430" s="129"/>
      <c r="I430" s="141"/>
      <c r="J430" s="141"/>
      <c r="K430" s="141"/>
      <c r="L430" s="129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5.75" customHeight="1">
      <c r="A431" s="141"/>
      <c r="B431" s="141"/>
      <c r="C431" s="114"/>
      <c r="D431" s="141"/>
      <c r="E431" s="179"/>
      <c r="F431" s="141"/>
      <c r="G431" s="129"/>
      <c r="H431" s="129"/>
      <c r="I431" s="141"/>
      <c r="J431" s="141"/>
      <c r="K431" s="141"/>
      <c r="L431" s="129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5.75" customHeight="1">
      <c r="A432" s="141"/>
      <c r="B432" s="141"/>
      <c r="C432" s="114"/>
      <c r="D432" s="141"/>
      <c r="E432" s="179"/>
      <c r="F432" s="141"/>
      <c r="G432" s="129"/>
      <c r="H432" s="129"/>
      <c r="I432" s="141"/>
      <c r="J432" s="141"/>
      <c r="K432" s="141"/>
      <c r="L432" s="129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5.75" customHeight="1">
      <c r="A433" s="141"/>
      <c r="B433" s="141"/>
      <c r="C433" s="114"/>
      <c r="D433" s="141"/>
      <c r="E433" s="179"/>
      <c r="F433" s="141"/>
      <c r="G433" s="129"/>
      <c r="H433" s="129"/>
      <c r="I433" s="141"/>
      <c r="J433" s="141"/>
      <c r="K433" s="141"/>
      <c r="L433" s="129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5.75" customHeight="1">
      <c r="A434" s="141"/>
      <c r="B434" s="141"/>
      <c r="C434" s="114"/>
      <c r="D434" s="141"/>
      <c r="E434" s="179"/>
      <c r="F434" s="141"/>
      <c r="G434" s="129"/>
      <c r="H434" s="129"/>
      <c r="I434" s="141"/>
      <c r="J434" s="141"/>
      <c r="K434" s="141"/>
      <c r="L434" s="129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5.75" customHeight="1">
      <c r="A435" s="141"/>
      <c r="B435" s="141"/>
      <c r="C435" s="114"/>
      <c r="D435" s="141"/>
      <c r="E435" s="179"/>
      <c r="F435" s="141"/>
      <c r="G435" s="129"/>
      <c r="H435" s="129"/>
      <c r="I435" s="141"/>
      <c r="J435" s="141"/>
      <c r="K435" s="141"/>
      <c r="L435" s="129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5.75" customHeight="1">
      <c r="A436" s="141"/>
      <c r="B436" s="141"/>
      <c r="C436" s="114"/>
      <c r="D436" s="141"/>
      <c r="E436" s="179"/>
      <c r="F436" s="141"/>
      <c r="G436" s="129"/>
      <c r="H436" s="129"/>
      <c r="I436" s="141"/>
      <c r="J436" s="141"/>
      <c r="K436" s="141"/>
      <c r="L436" s="129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5.75" customHeight="1">
      <c r="A437" s="141"/>
      <c r="B437" s="141"/>
      <c r="C437" s="114"/>
      <c r="D437" s="141"/>
      <c r="E437" s="179"/>
      <c r="F437" s="141"/>
      <c r="G437" s="129"/>
      <c r="H437" s="129"/>
      <c r="I437" s="141"/>
      <c r="J437" s="141"/>
      <c r="K437" s="141"/>
      <c r="L437" s="129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5.75" customHeight="1">
      <c r="A438" s="141"/>
      <c r="B438" s="141"/>
      <c r="C438" s="114"/>
      <c r="D438" s="141"/>
      <c r="E438" s="179"/>
      <c r="F438" s="141"/>
      <c r="G438" s="129"/>
      <c r="H438" s="129"/>
      <c r="I438" s="141"/>
      <c r="J438" s="141"/>
      <c r="K438" s="141"/>
      <c r="L438" s="129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5.75" customHeight="1">
      <c r="A439" s="141"/>
      <c r="B439" s="141"/>
      <c r="C439" s="114"/>
      <c r="D439" s="141"/>
      <c r="E439" s="179"/>
      <c r="F439" s="141"/>
      <c r="G439" s="129"/>
      <c r="H439" s="129"/>
      <c r="I439" s="141"/>
      <c r="J439" s="141"/>
      <c r="K439" s="141"/>
      <c r="L439" s="129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5.75" customHeight="1">
      <c r="A440" s="141"/>
      <c r="B440" s="141"/>
      <c r="C440" s="114"/>
      <c r="D440" s="141"/>
      <c r="E440" s="179"/>
      <c r="F440" s="141"/>
      <c r="G440" s="129"/>
      <c r="H440" s="129"/>
      <c r="I440" s="141"/>
      <c r="J440" s="141"/>
      <c r="K440" s="141"/>
      <c r="L440" s="129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5.75" customHeight="1">
      <c r="A441" s="141"/>
      <c r="B441" s="141"/>
      <c r="C441" s="114"/>
      <c r="D441" s="141"/>
      <c r="E441" s="179"/>
      <c r="F441" s="141"/>
      <c r="G441" s="129"/>
      <c r="H441" s="129"/>
      <c r="I441" s="141"/>
      <c r="J441" s="141"/>
      <c r="K441" s="141"/>
      <c r="L441" s="129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5.75" customHeight="1">
      <c r="A442" s="141"/>
      <c r="B442" s="141"/>
      <c r="C442" s="114"/>
      <c r="D442" s="141"/>
      <c r="E442" s="179"/>
      <c r="F442" s="141"/>
      <c r="G442" s="129"/>
      <c r="H442" s="129"/>
      <c r="I442" s="141"/>
      <c r="J442" s="141"/>
      <c r="K442" s="141"/>
      <c r="L442" s="129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5.75" customHeight="1">
      <c r="A443" s="141"/>
      <c r="B443" s="141"/>
      <c r="C443" s="114"/>
      <c r="D443" s="141"/>
      <c r="E443" s="179"/>
      <c r="F443" s="141"/>
      <c r="G443" s="129"/>
      <c r="H443" s="129"/>
      <c r="I443" s="141"/>
      <c r="J443" s="141"/>
      <c r="K443" s="141"/>
      <c r="L443" s="129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5.75" customHeight="1">
      <c r="A444" s="141"/>
      <c r="B444" s="141"/>
      <c r="C444" s="114"/>
      <c r="D444" s="141"/>
      <c r="E444" s="179"/>
      <c r="F444" s="141"/>
      <c r="G444" s="129"/>
      <c r="H444" s="129"/>
      <c r="I444" s="141"/>
      <c r="J444" s="141"/>
      <c r="K444" s="141"/>
      <c r="L444" s="129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5.75" customHeight="1">
      <c r="A445" s="141"/>
      <c r="B445" s="141"/>
      <c r="C445" s="114"/>
      <c r="D445" s="141"/>
      <c r="E445" s="179"/>
      <c r="F445" s="141"/>
      <c r="G445" s="129"/>
      <c r="H445" s="129"/>
      <c r="I445" s="141"/>
      <c r="J445" s="141"/>
      <c r="K445" s="141"/>
      <c r="L445" s="129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5.75" customHeight="1">
      <c r="A446" s="141"/>
      <c r="B446" s="141"/>
      <c r="C446" s="114"/>
      <c r="D446" s="141"/>
      <c r="E446" s="179"/>
      <c r="F446" s="141"/>
      <c r="G446" s="129"/>
      <c r="H446" s="129"/>
      <c r="I446" s="141"/>
      <c r="J446" s="141"/>
      <c r="K446" s="141"/>
      <c r="L446" s="129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5.75" customHeight="1">
      <c r="A447" s="141"/>
      <c r="B447" s="141"/>
      <c r="C447" s="114"/>
      <c r="D447" s="141"/>
      <c r="E447" s="179"/>
      <c r="F447" s="141"/>
      <c r="G447" s="129"/>
      <c r="H447" s="129"/>
      <c r="I447" s="141"/>
      <c r="J447" s="141"/>
      <c r="K447" s="141"/>
      <c r="L447" s="129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5.75" customHeight="1">
      <c r="A448" s="141"/>
      <c r="B448" s="141"/>
      <c r="C448" s="114"/>
      <c r="D448" s="141"/>
      <c r="E448" s="179"/>
      <c r="F448" s="141"/>
      <c r="G448" s="129"/>
      <c r="H448" s="129"/>
      <c r="I448" s="141"/>
      <c r="J448" s="141"/>
      <c r="K448" s="141"/>
      <c r="L448" s="129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5.75" customHeight="1">
      <c r="A449" s="141"/>
      <c r="B449" s="141"/>
      <c r="C449" s="114"/>
      <c r="D449" s="141"/>
      <c r="E449" s="179"/>
      <c r="F449" s="141"/>
      <c r="G449" s="129"/>
      <c r="H449" s="129"/>
      <c r="I449" s="141"/>
      <c r="J449" s="141"/>
      <c r="K449" s="141"/>
      <c r="L449" s="129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5.75" customHeight="1">
      <c r="A450" s="141"/>
      <c r="B450" s="141"/>
      <c r="C450" s="114"/>
      <c r="D450" s="141"/>
      <c r="E450" s="179"/>
      <c r="F450" s="141"/>
      <c r="G450" s="129"/>
      <c r="H450" s="129"/>
      <c r="I450" s="141"/>
      <c r="J450" s="141"/>
      <c r="K450" s="141"/>
      <c r="L450" s="129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5.75" customHeight="1">
      <c r="A451" s="141"/>
      <c r="B451" s="141"/>
      <c r="C451" s="114"/>
      <c r="D451" s="141"/>
      <c r="E451" s="179"/>
      <c r="F451" s="141"/>
      <c r="G451" s="129"/>
      <c r="H451" s="129"/>
      <c r="I451" s="141"/>
      <c r="J451" s="141"/>
      <c r="K451" s="141"/>
      <c r="L451" s="129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5.75" customHeight="1">
      <c r="A452" s="141"/>
      <c r="B452" s="141"/>
      <c r="C452" s="114"/>
      <c r="D452" s="141"/>
      <c r="E452" s="179"/>
      <c r="F452" s="141"/>
      <c r="G452" s="129"/>
      <c r="H452" s="129"/>
      <c r="I452" s="141"/>
      <c r="J452" s="141"/>
      <c r="K452" s="141"/>
      <c r="L452" s="129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5.75" customHeight="1">
      <c r="A453" s="141"/>
      <c r="B453" s="141"/>
      <c r="C453" s="114"/>
      <c r="D453" s="141"/>
      <c r="E453" s="179"/>
      <c r="F453" s="141"/>
      <c r="G453" s="129"/>
      <c r="H453" s="129"/>
      <c r="I453" s="141"/>
      <c r="J453" s="141"/>
      <c r="K453" s="141"/>
      <c r="L453" s="129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5.75" customHeight="1">
      <c r="A454" s="141"/>
      <c r="B454" s="141"/>
      <c r="C454" s="114"/>
      <c r="D454" s="141"/>
      <c r="E454" s="179"/>
      <c r="F454" s="141"/>
      <c r="G454" s="129"/>
      <c r="H454" s="129"/>
      <c r="I454" s="141"/>
      <c r="J454" s="141"/>
      <c r="K454" s="141"/>
      <c r="L454" s="129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5.75" customHeight="1">
      <c r="A455" s="141"/>
      <c r="B455" s="141"/>
      <c r="C455" s="114"/>
      <c r="D455" s="141"/>
      <c r="E455" s="179"/>
      <c r="F455" s="141"/>
      <c r="G455" s="129"/>
      <c r="H455" s="129"/>
      <c r="I455" s="141"/>
      <c r="J455" s="141"/>
      <c r="K455" s="141"/>
      <c r="L455" s="129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5.75" customHeight="1">
      <c r="A456" s="141"/>
      <c r="B456" s="141"/>
      <c r="C456" s="114"/>
      <c r="D456" s="141"/>
      <c r="E456" s="179"/>
      <c r="F456" s="141"/>
      <c r="G456" s="129"/>
      <c r="H456" s="129"/>
      <c r="I456" s="141"/>
      <c r="J456" s="141"/>
      <c r="K456" s="141"/>
      <c r="L456" s="129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5.75" customHeight="1">
      <c r="A457" s="141"/>
      <c r="B457" s="141"/>
      <c r="C457" s="114"/>
      <c r="D457" s="141"/>
      <c r="E457" s="179"/>
      <c r="F457" s="141"/>
      <c r="G457" s="129"/>
      <c r="H457" s="129"/>
      <c r="I457" s="141"/>
      <c r="J457" s="141"/>
      <c r="K457" s="141"/>
      <c r="L457" s="129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5.75" customHeight="1">
      <c r="A458" s="141"/>
      <c r="B458" s="141"/>
      <c r="C458" s="114"/>
      <c r="D458" s="141"/>
      <c r="E458" s="179"/>
      <c r="F458" s="141"/>
      <c r="G458" s="129"/>
      <c r="H458" s="129"/>
      <c r="I458" s="141"/>
      <c r="J458" s="141"/>
      <c r="K458" s="141"/>
      <c r="L458" s="129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5.75" customHeight="1">
      <c r="A459" s="141"/>
      <c r="B459" s="141"/>
      <c r="C459" s="114"/>
      <c r="D459" s="141"/>
      <c r="E459" s="179"/>
      <c r="F459" s="141"/>
      <c r="G459" s="129"/>
      <c r="H459" s="129"/>
      <c r="I459" s="141"/>
      <c r="J459" s="141"/>
      <c r="K459" s="141"/>
      <c r="L459" s="129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5.75" customHeight="1">
      <c r="A460" s="141"/>
      <c r="B460" s="141"/>
      <c r="C460" s="114"/>
      <c r="D460" s="141"/>
      <c r="E460" s="179"/>
      <c r="F460" s="141"/>
      <c r="G460" s="129"/>
      <c r="H460" s="129"/>
      <c r="I460" s="141"/>
      <c r="J460" s="141"/>
      <c r="K460" s="141"/>
      <c r="L460" s="129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5.75" customHeight="1">
      <c r="A461" s="141"/>
      <c r="B461" s="141"/>
      <c r="C461" s="114"/>
      <c r="D461" s="141"/>
      <c r="E461" s="179"/>
      <c r="F461" s="141"/>
      <c r="G461" s="129"/>
      <c r="H461" s="129"/>
      <c r="I461" s="141"/>
      <c r="J461" s="141"/>
      <c r="K461" s="141"/>
      <c r="L461" s="129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5.75" customHeight="1">
      <c r="A462" s="141"/>
      <c r="B462" s="141"/>
      <c r="C462" s="114"/>
      <c r="D462" s="141"/>
      <c r="E462" s="179"/>
      <c r="F462" s="141"/>
      <c r="G462" s="129"/>
      <c r="H462" s="129"/>
      <c r="I462" s="141"/>
      <c r="J462" s="141"/>
      <c r="K462" s="141"/>
      <c r="L462" s="129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5.75" customHeight="1">
      <c r="A463" s="141"/>
      <c r="B463" s="141"/>
      <c r="C463" s="114"/>
      <c r="D463" s="141"/>
      <c r="E463" s="179"/>
      <c r="F463" s="141"/>
      <c r="G463" s="129"/>
      <c r="H463" s="129"/>
      <c r="I463" s="141"/>
      <c r="J463" s="141"/>
      <c r="K463" s="141"/>
      <c r="L463" s="129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5.75" customHeight="1">
      <c r="A464" s="141"/>
      <c r="B464" s="141"/>
      <c r="C464" s="114"/>
      <c r="D464" s="141"/>
      <c r="E464" s="179"/>
      <c r="F464" s="141"/>
      <c r="G464" s="129"/>
      <c r="H464" s="129"/>
      <c r="I464" s="141"/>
      <c r="J464" s="141"/>
      <c r="K464" s="141"/>
      <c r="L464" s="129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5.75" customHeight="1">
      <c r="A465" s="141"/>
      <c r="B465" s="141"/>
      <c r="C465" s="114"/>
      <c r="D465" s="141"/>
      <c r="E465" s="179"/>
      <c r="F465" s="141"/>
      <c r="G465" s="129"/>
      <c r="H465" s="129"/>
      <c r="I465" s="141"/>
      <c r="J465" s="141"/>
      <c r="K465" s="141"/>
      <c r="L465" s="129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5.75" customHeight="1">
      <c r="A466" s="141"/>
      <c r="B466" s="141"/>
      <c r="C466" s="114"/>
      <c r="D466" s="141"/>
      <c r="E466" s="179"/>
      <c r="F466" s="141"/>
      <c r="G466" s="129"/>
      <c r="H466" s="129"/>
      <c r="I466" s="141"/>
      <c r="J466" s="141"/>
      <c r="K466" s="141"/>
      <c r="L466" s="129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5.75" customHeight="1">
      <c r="A467" s="141"/>
      <c r="B467" s="141"/>
      <c r="C467" s="114"/>
      <c r="D467" s="141"/>
      <c r="E467" s="179"/>
      <c r="F467" s="141"/>
      <c r="G467" s="129"/>
      <c r="H467" s="129"/>
      <c r="I467" s="141"/>
      <c r="J467" s="141"/>
      <c r="K467" s="141"/>
      <c r="L467" s="129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5.75" customHeight="1">
      <c r="A468" s="141"/>
      <c r="B468" s="141"/>
      <c r="C468" s="114"/>
      <c r="D468" s="141"/>
      <c r="E468" s="179"/>
      <c r="F468" s="141"/>
      <c r="G468" s="129"/>
      <c r="H468" s="129"/>
      <c r="I468" s="141"/>
      <c r="J468" s="141"/>
      <c r="K468" s="141"/>
      <c r="L468" s="129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5.75" customHeight="1">
      <c r="A469" s="141"/>
      <c r="B469" s="141"/>
      <c r="C469" s="114"/>
      <c r="D469" s="141"/>
      <c r="E469" s="179"/>
      <c r="F469" s="141"/>
      <c r="G469" s="129"/>
      <c r="H469" s="129"/>
      <c r="I469" s="141"/>
      <c r="J469" s="141"/>
      <c r="K469" s="141"/>
      <c r="L469" s="129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5.75" customHeight="1">
      <c r="A470" s="141"/>
      <c r="B470" s="141"/>
      <c r="C470" s="114"/>
      <c r="D470" s="141"/>
      <c r="E470" s="179"/>
      <c r="F470" s="141"/>
      <c r="G470" s="129"/>
      <c r="H470" s="129"/>
      <c r="I470" s="141"/>
      <c r="J470" s="141"/>
      <c r="K470" s="141"/>
      <c r="L470" s="129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5.75" customHeight="1">
      <c r="A471" s="141"/>
      <c r="B471" s="141"/>
      <c r="C471" s="114"/>
      <c r="D471" s="141"/>
      <c r="E471" s="179"/>
      <c r="F471" s="141"/>
      <c r="G471" s="129"/>
      <c r="H471" s="129"/>
      <c r="I471" s="141"/>
      <c r="J471" s="141"/>
      <c r="K471" s="141"/>
      <c r="L471" s="129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5.75" customHeight="1">
      <c r="A472" s="141"/>
      <c r="B472" s="141"/>
      <c r="C472" s="114"/>
      <c r="D472" s="141"/>
      <c r="E472" s="179"/>
      <c r="F472" s="141"/>
      <c r="G472" s="129"/>
      <c r="H472" s="129"/>
      <c r="I472" s="141"/>
      <c r="J472" s="141"/>
      <c r="K472" s="141"/>
      <c r="L472" s="129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5.75" customHeight="1">
      <c r="A473" s="141"/>
      <c r="B473" s="141"/>
      <c r="C473" s="114"/>
      <c r="D473" s="141"/>
      <c r="E473" s="179"/>
      <c r="F473" s="141"/>
      <c r="G473" s="129"/>
      <c r="H473" s="129"/>
      <c r="I473" s="141"/>
      <c r="J473" s="141"/>
      <c r="K473" s="141"/>
      <c r="L473" s="129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5.75" customHeight="1">
      <c r="A474" s="141"/>
      <c r="B474" s="141"/>
      <c r="C474" s="114"/>
      <c r="D474" s="141"/>
      <c r="E474" s="179"/>
      <c r="F474" s="141"/>
      <c r="G474" s="129"/>
      <c r="H474" s="129"/>
      <c r="I474" s="141"/>
      <c r="J474" s="141"/>
      <c r="K474" s="141"/>
      <c r="L474" s="129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5.75" customHeight="1">
      <c r="A475" s="141"/>
      <c r="B475" s="141"/>
      <c r="C475" s="114"/>
      <c r="D475" s="141"/>
      <c r="E475" s="179"/>
      <c r="F475" s="141"/>
      <c r="G475" s="129"/>
      <c r="H475" s="129"/>
      <c r="I475" s="141"/>
      <c r="J475" s="141"/>
      <c r="K475" s="141"/>
      <c r="L475" s="129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5.75" customHeight="1">
      <c r="A476" s="141"/>
      <c r="B476" s="141"/>
      <c r="C476" s="114"/>
      <c r="D476" s="141"/>
      <c r="E476" s="179"/>
      <c r="F476" s="141"/>
      <c r="G476" s="129"/>
      <c r="H476" s="129"/>
      <c r="I476" s="141"/>
      <c r="J476" s="141"/>
      <c r="K476" s="141"/>
      <c r="L476" s="129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5.75" customHeight="1">
      <c r="A477" s="141"/>
      <c r="B477" s="141"/>
      <c r="C477" s="114"/>
      <c r="D477" s="141"/>
      <c r="E477" s="179"/>
      <c r="F477" s="141"/>
      <c r="G477" s="129"/>
      <c r="H477" s="129"/>
      <c r="I477" s="141"/>
      <c r="J477" s="141"/>
      <c r="K477" s="141"/>
      <c r="L477" s="129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5.75" customHeight="1">
      <c r="A478" s="141"/>
      <c r="B478" s="141"/>
      <c r="C478" s="114"/>
      <c r="D478" s="141"/>
      <c r="E478" s="179"/>
      <c r="F478" s="141"/>
      <c r="G478" s="129"/>
      <c r="H478" s="129"/>
      <c r="I478" s="141"/>
      <c r="J478" s="141"/>
      <c r="K478" s="141"/>
      <c r="L478" s="129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5.75" customHeight="1">
      <c r="A479" s="141"/>
      <c r="B479" s="141"/>
      <c r="C479" s="114"/>
      <c r="D479" s="141"/>
      <c r="E479" s="179"/>
      <c r="F479" s="141"/>
      <c r="G479" s="129"/>
      <c r="H479" s="129"/>
      <c r="I479" s="141"/>
      <c r="J479" s="141"/>
      <c r="K479" s="141"/>
      <c r="L479" s="129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5.75" customHeight="1">
      <c r="A480" s="141"/>
      <c r="B480" s="141"/>
      <c r="C480" s="114"/>
      <c r="D480" s="141"/>
      <c r="E480" s="179"/>
      <c r="F480" s="141"/>
      <c r="G480" s="129"/>
      <c r="H480" s="129"/>
      <c r="I480" s="141"/>
      <c r="J480" s="141"/>
      <c r="K480" s="141"/>
      <c r="L480" s="129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5.75" customHeight="1">
      <c r="A481" s="141"/>
      <c r="B481" s="141"/>
      <c r="C481" s="114"/>
      <c r="D481" s="141"/>
      <c r="E481" s="179"/>
      <c r="F481" s="141"/>
      <c r="G481" s="129"/>
      <c r="H481" s="129"/>
      <c r="I481" s="141"/>
      <c r="J481" s="141"/>
      <c r="K481" s="141"/>
      <c r="L481" s="129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5.75" customHeight="1">
      <c r="A482" s="141"/>
      <c r="B482" s="141"/>
      <c r="C482" s="114"/>
      <c r="D482" s="141"/>
      <c r="E482" s="179"/>
      <c r="F482" s="141"/>
      <c r="G482" s="129"/>
      <c r="H482" s="129"/>
      <c r="I482" s="141"/>
      <c r="J482" s="141"/>
      <c r="K482" s="141"/>
      <c r="L482" s="129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5.75" customHeight="1">
      <c r="A483" s="141"/>
      <c r="B483" s="141"/>
      <c r="C483" s="114"/>
      <c r="D483" s="141"/>
      <c r="E483" s="179"/>
      <c r="F483" s="141"/>
      <c r="G483" s="129"/>
      <c r="H483" s="129"/>
      <c r="I483" s="141"/>
      <c r="J483" s="141"/>
      <c r="K483" s="141"/>
      <c r="L483" s="129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5.75" customHeight="1">
      <c r="A484" s="141"/>
      <c r="B484" s="141"/>
      <c r="C484" s="114"/>
      <c r="D484" s="141"/>
      <c r="E484" s="179"/>
      <c r="F484" s="141"/>
      <c r="G484" s="129"/>
      <c r="H484" s="129"/>
      <c r="I484" s="141"/>
      <c r="J484" s="141"/>
      <c r="K484" s="141"/>
      <c r="L484" s="129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5.75" customHeight="1">
      <c r="A485" s="141"/>
      <c r="B485" s="141"/>
      <c r="C485" s="114"/>
      <c r="D485" s="141"/>
      <c r="E485" s="179"/>
      <c r="F485" s="141"/>
      <c r="G485" s="129"/>
      <c r="H485" s="129"/>
      <c r="I485" s="141"/>
      <c r="J485" s="141"/>
      <c r="K485" s="141"/>
      <c r="L485" s="129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5.75" customHeight="1">
      <c r="A486" s="141"/>
      <c r="B486" s="141"/>
      <c r="C486" s="114"/>
      <c r="D486" s="141"/>
      <c r="E486" s="179"/>
      <c r="F486" s="141"/>
      <c r="G486" s="129"/>
      <c r="H486" s="129"/>
      <c r="I486" s="141"/>
      <c r="J486" s="141"/>
      <c r="K486" s="141"/>
      <c r="L486" s="129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5.75" customHeight="1">
      <c r="A487" s="141"/>
      <c r="B487" s="141"/>
      <c r="C487" s="114"/>
      <c r="D487" s="141"/>
      <c r="E487" s="179"/>
      <c r="F487" s="141"/>
      <c r="G487" s="129"/>
      <c r="H487" s="129"/>
      <c r="I487" s="141"/>
      <c r="J487" s="141"/>
      <c r="K487" s="141"/>
      <c r="L487" s="129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5.75" customHeight="1">
      <c r="A488" s="141"/>
      <c r="B488" s="141"/>
      <c r="C488" s="114"/>
      <c r="D488" s="141"/>
      <c r="E488" s="179"/>
      <c r="F488" s="141"/>
      <c r="G488" s="129"/>
      <c r="H488" s="129"/>
      <c r="I488" s="141"/>
      <c r="J488" s="141"/>
      <c r="K488" s="141"/>
      <c r="L488" s="129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5.75" customHeight="1">
      <c r="A489" s="141"/>
      <c r="B489" s="141"/>
      <c r="C489" s="114"/>
      <c r="D489" s="141"/>
      <c r="E489" s="179"/>
      <c r="F489" s="141"/>
      <c r="G489" s="129"/>
      <c r="H489" s="129"/>
      <c r="I489" s="141"/>
      <c r="J489" s="141"/>
      <c r="K489" s="141"/>
      <c r="L489" s="129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5.75" customHeight="1">
      <c r="A490" s="141"/>
      <c r="B490" s="141"/>
      <c r="C490" s="114"/>
      <c r="D490" s="141"/>
      <c r="E490" s="179"/>
      <c r="F490" s="141"/>
      <c r="G490" s="129"/>
      <c r="H490" s="129"/>
      <c r="I490" s="141"/>
      <c r="J490" s="141"/>
      <c r="K490" s="141"/>
      <c r="L490" s="129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5.75" customHeight="1">
      <c r="A491" s="141"/>
      <c r="B491" s="141"/>
      <c r="C491" s="114"/>
      <c r="D491" s="141"/>
      <c r="E491" s="179"/>
      <c r="F491" s="141"/>
      <c r="G491" s="129"/>
      <c r="H491" s="129"/>
      <c r="I491" s="141"/>
      <c r="J491" s="141"/>
      <c r="K491" s="141"/>
      <c r="L491" s="129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5.75" customHeight="1">
      <c r="A492" s="141"/>
      <c r="B492" s="141"/>
      <c r="C492" s="114"/>
      <c r="D492" s="141"/>
      <c r="E492" s="179"/>
      <c r="F492" s="141"/>
      <c r="G492" s="129"/>
      <c r="H492" s="129"/>
      <c r="I492" s="141"/>
      <c r="J492" s="141"/>
      <c r="K492" s="141"/>
      <c r="L492" s="129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5.75" customHeight="1">
      <c r="A493" s="141"/>
      <c r="B493" s="141"/>
      <c r="C493" s="114"/>
      <c r="D493" s="141"/>
      <c r="E493" s="179"/>
      <c r="F493" s="141"/>
      <c r="G493" s="129"/>
      <c r="H493" s="129"/>
      <c r="I493" s="141"/>
      <c r="J493" s="141"/>
      <c r="K493" s="141"/>
      <c r="L493" s="129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5.75" customHeight="1">
      <c r="A494" s="141"/>
      <c r="B494" s="141"/>
      <c r="C494" s="114"/>
      <c r="D494" s="141"/>
      <c r="E494" s="179"/>
      <c r="F494" s="141"/>
      <c r="G494" s="129"/>
      <c r="H494" s="129"/>
      <c r="I494" s="141"/>
      <c r="J494" s="141"/>
      <c r="K494" s="141"/>
      <c r="L494" s="129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5.75" customHeight="1">
      <c r="A495" s="141"/>
      <c r="B495" s="141"/>
      <c r="C495" s="114"/>
      <c r="D495" s="141"/>
      <c r="E495" s="179"/>
      <c r="F495" s="141"/>
      <c r="G495" s="129"/>
      <c r="H495" s="129"/>
      <c r="I495" s="141"/>
      <c r="J495" s="141"/>
      <c r="K495" s="141"/>
      <c r="L495" s="129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5.75" customHeight="1">
      <c r="A496" s="141"/>
      <c r="B496" s="141"/>
      <c r="C496" s="114"/>
      <c r="D496" s="141"/>
      <c r="E496" s="179"/>
      <c r="F496" s="141"/>
      <c r="G496" s="129"/>
      <c r="H496" s="129"/>
      <c r="I496" s="141"/>
      <c r="J496" s="141"/>
      <c r="K496" s="141"/>
      <c r="L496" s="129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5.75" customHeight="1">
      <c r="A497" s="141"/>
      <c r="B497" s="141"/>
      <c r="C497" s="114"/>
      <c r="D497" s="141"/>
      <c r="E497" s="179"/>
      <c r="F497" s="141"/>
      <c r="G497" s="129"/>
      <c r="H497" s="129"/>
      <c r="I497" s="141"/>
      <c r="J497" s="141"/>
      <c r="K497" s="141"/>
      <c r="L497" s="129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5.75" customHeight="1">
      <c r="A498" s="141"/>
      <c r="B498" s="141"/>
      <c r="C498" s="114"/>
      <c r="D498" s="141"/>
      <c r="E498" s="179"/>
      <c r="F498" s="141"/>
      <c r="G498" s="129"/>
      <c r="H498" s="129"/>
      <c r="I498" s="141"/>
      <c r="J498" s="141"/>
      <c r="K498" s="141"/>
      <c r="L498" s="129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5.75" customHeight="1">
      <c r="A499" s="141"/>
      <c r="B499" s="141"/>
      <c r="C499" s="114"/>
      <c r="D499" s="141"/>
      <c r="E499" s="179"/>
      <c r="F499" s="141"/>
      <c r="G499" s="129"/>
      <c r="H499" s="129"/>
      <c r="I499" s="141"/>
      <c r="J499" s="141"/>
      <c r="K499" s="141"/>
      <c r="L499" s="129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5.75" customHeight="1">
      <c r="A500" s="141"/>
      <c r="B500" s="141"/>
      <c r="C500" s="114"/>
      <c r="D500" s="141"/>
      <c r="E500" s="179"/>
      <c r="F500" s="141"/>
      <c r="G500" s="129"/>
      <c r="H500" s="129"/>
      <c r="I500" s="141"/>
      <c r="J500" s="141"/>
      <c r="K500" s="141"/>
      <c r="L500" s="129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5.75" customHeight="1">
      <c r="A501" s="141"/>
      <c r="B501" s="141"/>
      <c r="C501" s="114"/>
      <c r="D501" s="141"/>
      <c r="E501" s="179"/>
      <c r="F501" s="141"/>
      <c r="G501" s="129"/>
      <c r="H501" s="129"/>
      <c r="I501" s="141"/>
      <c r="J501" s="141"/>
      <c r="K501" s="141"/>
      <c r="L501" s="129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5.75" customHeight="1">
      <c r="A502" s="141"/>
      <c r="B502" s="141"/>
      <c r="C502" s="114"/>
      <c r="D502" s="141"/>
      <c r="E502" s="179"/>
      <c r="F502" s="141"/>
      <c r="G502" s="129"/>
      <c r="H502" s="129"/>
      <c r="I502" s="141"/>
      <c r="J502" s="141"/>
      <c r="K502" s="141"/>
      <c r="L502" s="129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5.75" customHeight="1">
      <c r="A503" s="141"/>
      <c r="B503" s="141"/>
      <c r="C503" s="114"/>
      <c r="D503" s="141"/>
      <c r="E503" s="179"/>
      <c r="F503" s="141"/>
      <c r="G503" s="129"/>
      <c r="H503" s="129"/>
      <c r="I503" s="141"/>
      <c r="J503" s="141"/>
      <c r="K503" s="141"/>
      <c r="L503" s="129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5.75" customHeight="1">
      <c r="A504" s="141"/>
      <c r="B504" s="141"/>
      <c r="C504" s="114"/>
      <c r="D504" s="141"/>
      <c r="E504" s="179"/>
      <c r="F504" s="141"/>
      <c r="G504" s="129"/>
      <c r="H504" s="129"/>
      <c r="I504" s="141"/>
      <c r="J504" s="141"/>
      <c r="K504" s="141"/>
      <c r="L504" s="129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5.75" customHeight="1">
      <c r="A505" s="141"/>
      <c r="B505" s="141"/>
      <c r="C505" s="114"/>
      <c r="D505" s="141"/>
      <c r="E505" s="179"/>
      <c r="F505" s="141"/>
      <c r="G505" s="129"/>
      <c r="H505" s="129"/>
      <c r="I505" s="141"/>
      <c r="J505" s="141"/>
      <c r="K505" s="141"/>
      <c r="L505" s="129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5.75" customHeight="1">
      <c r="A506" s="141"/>
      <c r="B506" s="141"/>
      <c r="C506" s="114"/>
      <c r="D506" s="141"/>
      <c r="E506" s="179"/>
      <c r="F506" s="141"/>
      <c r="G506" s="129"/>
      <c r="H506" s="129"/>
      <c r="I506" s="141"/>
      <c r="J506" s="141"/>
      <c r="K506" s="141"/>
      <c r="L506" s="129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5.75" customHeight="1">
      <c r="A507" s="141"/>
      <c r="B507" s="141"/>
      <c r="C507" s="114"/>
      <c r="D507" s="141"/>
      <c r="E507" s="179"/>
      <c r="F507" s="141"/>
      <c r="G507" s="129"/>
      <c r="H507" s="129"/>
      <c r="I507" s="141"/>
      <c r="J507" s="141"/>
      <c r="K507" s="141"/>
      <c r="L507" s="129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5.75" customHeight="1">
      <c r="A508" s="141"/>
      <c r="B508" s="141"/>
      <c r="C508" s="114"/>
      <c r="D508" s="141"/>
      <c r="E508" s="179"/>
      <c r="F508" s="141"/>
      <c r="G508" s="129"/>
      <c r="H508" s="129"/>
      <c r="I508" s="141"/>
      <c r="J508" s="141"/>
      <c r="K508" s="141"/>
      <c r="L508" s="129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5.75" customHeight="1">
      <c r="A509" s="141"/>
      <c r="B509" s="141"/>
      <c r="C509" s="114"/>
      <c r="D509" s="141"/>
      <c r="E509" s="179"/>
      <c r="F509" s="141"/>
      <c r="G509" s="129"/>
      <c r="H509" s="129"/>
      <c r="I509" s="141"/>
      <c r="J509" s="141"/>
      <c r="K509" s="141"/>
      <c r="L509" s="129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5.75" customHeight="1">
      <c r="A510" s="141"/>
      <c r="B510" s="141"/>
      <c r="C510" s="114"/>
      <c r="D510" s="141"/>
      <c r="E510" s="179"/>
      <c r="F510" s="141"/>
      <c r="G510" s="129"/>
      <c r="H510" s="129"/>
      <c r="I510" s="141"/>
      <c r="J510" s="141"/>
      <c r="K510" s="141"/>
      <c r="L510" s="129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5.75" customHeight="1">
      <c r="A511" s="141"/>
      <c r="B511" s="141"/>
      <c r="C511" s="114"/>
      <c r="D511" s="141"/>
      <c r="E511" s="179"/>
      <c r="F511" s="141"/>
      <c r="G511" s="129"/>
      <c r="H511" s="129"/>
      <c r="I511" s="141"/>
      <c r="J511" s="141"/>
      <c r="K511" s="141"/>
      <c r="L511" s="129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5.75" customHeight="1">
      <c r="A512" s="141"/>
      <c r="B512" s="141"/>
      <c r="C512" s="114"/>
      <c r="D512" s="141"/>
      <c r="E512" s="179"/>
      <c r="F512" s="141"/>
      <c r="G512" s="129"/>
      <c r="H512" s="129"/>
      <c r="I512" s="141"/>
      <c r="J512" s="141"/>
      <c r="K512" s="141"/>
      <c r="L512" s="129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5.75" customHeight="1">
      <c r="A513" s="141"/>
      <c r="B513" s="141"/>
      <c r="C513" s="114"/>
      <c r="D513" s="141"/>
      <c r="E513" s="179"/>
      <c r="F513" s="141"/>
      <c r="G513" s="129"/>
      <c r="H513" s="129"/>
      <c r="I513" s="141"/>
      <c r="J513" s="141"/>
      <c r="K513" s="141"/>
      <c r="L513" s="129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5.75" customHeight="1">
      <c r="A514" s="141"/>
      <c r="B514" s="141"/>
      <c r="C514" s="114"/>
      <c r="D514" s="141"/>
      <c r="E514" s="179"/>
      <c r="F514" s="141"/>
      <c r="G514" s="129"/>
      <c r="H514" s="129"/>
      <c r="I514" s="141"/>
      <c r="J514" s="141"/>
      <c r="K514" s="141"/>
      <c r="L514" s="129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5.75" customHeight="1">
      <c r="A515" s="141"/>
      <c r="B515" s="141"/>
      <c r="C515" s="114"/>
      <c r="D515" s="141"/>
      <c r="E515" s="179"/>
      <c r="F515" s="141"/>
      <c r="G515" s="129"/>
      <c r="H515" s="129"/>
      <c r="I515" s="141"/>
      <c r="J515" s="141"/>
      <c r="K515" s="141"/>
      <c r="L515" s="129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5.75" customHeight="1">
      <c r="A516" s="141"/>
      <c r="B516" s="141"/>
      <c r="C516" s="114"/>
      <c r="D516" s="141"/>
      <c r="E516" s="179"/>
      <c r="F516" s="141"/>
      <c r="G516" s="129"/>
      <c r="H516" s="129"/>
      <c r="I516" s="141"/>
      <c r="J516" s="141"/>
      <c r="K516" s="141"/>
      <c r="L516" s="129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5.75" customHeight="1">
      <c r="A517" s="141"/>
      <c r="B517" s="141"/>
      <c r="C517" s="114"/>
      <c r="D517" s="141"/>
      <c r="E517" s="179"/>
      <c r="F517" s="141"/>
      <c r="G517" s="129"/>
      <c r="H517" s="129"/>
      <c r="I517" s="141"/>
      <c r="J517" s="141"/>
      <c r="K517" s="141"/>
      <c r="L517" s="129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5.75" customHeight="1">
      <c r="A518" s="141"/>
      <c r="B518" s="141"/>
      <c r="C518" s="114"/>
      <c r="D518" s="141"/>
      <c r="E518" s="179"/>
      <c r="F518" s="141"/>
      <c r="G518" s="129"/>
      <c r="H518" s="129"/>
      <c r="I518" s="141"/>
      <c r="J518" s="141"/>
      <c r="K518" s="141"/>
      <c r="L518" s="129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5.75" customHeight="1">
      <c r="A519" s="141"/>
      <c r="B519" s="141"/>
      <c r="C519" s="114"/>
      <c r="D519" s="141"/>
      <c r="E519" s="179"/>
      <c r="F519" s="141"/>
      <c r="G519" s="129"/>
      <c r="H519" s="129"/>
      <c r="I519" s="141"/>
      <c r="J519" s="141"/>
      <c r="K519" s="141"/>
      <c r="L519" s="129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5.75" customHeight="1">
      <c r="A520" s="141"/>
      <c r="B520" s="141"/>
      <c r="C520" s="114"/>
      <c r="D520" s="141"/>
      <c r="E520" s="179"/>
      <c r="F520" s="141"/>
      <c r="G520" s="129"/>
      <c r="H520" s="129"/>
      <c r="I520" s="141"/>
      <c r="J520" s="141"/>
      <c r="K520" s="141"/>
      <c r="L520" s="129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5.75" customHeight="1">
      <c r="A521" s="141"/>
      <c r="B521" s="141"/>
      <c r="C521" s="114"/>
      <c r="D521" s="141"/>
      <c r="E521" s="179"/>
      <c r="F521" s="141"/>
      <c r="G521" s="129"/>
      <c r="H521" s="129"/>
      <c r="I521" s="141"/>
      <c r="J521" s="141"/>
      <c r="K521" s="141"/>
      <c r="L521" s="129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5.75" customHeight="1">
      <c r="A522" s="141"/>
      <c r="B522" s="141"/>
      <c r="C522" s="114"/>
      <c r="D522" s="141"/>
      <c r="E522" s="179"/>
      <c r="F522" s="141"/>
      <c r="G522" s="129"/>
      <c r="H522" s="129"/>
      <c r="I522" s="141"/>
      <c r="J522" s="141"/>
      <c r="K522" s="141"/>
      <c r="L522" s="129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5.75" customHeight="1">
      <c r="A523" s="141"/>
      <c r="B523" s="141"/>
      <c r="C523" s="114"/>
      <c r="D523" s="141"/>
      <c r="E523" s="179"/>
      <c r="F523" s="141"/>
      <c r="G523" s="129"/>
      <c r="H523" s="129"/>
      <c r="I523" s="141"/>
      <c r="J523" s="141"/>
      <c r="K523" s="141"/>
      <c r="L523" s="129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5.75" customHeight="1">
      <c r="A524" s="141"/>
      <c r="B524" s="141"/>
      <c r="C524" s="114"/>
      <c r="D524" s="141"/>
      <c r="E524" s="179"/>
      <c r="F524" s="141"/>
      <c r="G524" s="129"/>
      <c r="H524" s="129"/>
      <c r="I524" s="141"/>
      <c r="J524" s="141"/>
      <c r="K524" s="141"/>
      <c r="L524" s="129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5.75" customHeight="1">
      <c r="A525" s="141"/>
      <c r="B525" s="141"/>
      <c r="C525" s="114"/>
      <c r="D525" s="141"/>
      <c r="E525" s="179"/>
      <c r="F525" s="141"/>
      <c r="G525" s="129"/>
      <c r="H525" s="129"/>
      <c r="I525" s="141"/>
      <c r="J525" s="141"/>
      <c r="K525" s="141"/>
      <c r="L525" s="129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5.75" customHeight="1">
      <c r="A526" s="141"/>
      <c r="B526" s="141"/>
      <c r="C526" s="114"/>
      <c r="D526" s="141"/>
      <c r="E526" s="179"/>
      <c r="F526" s="141"/>
      <c r="G526" s="129"/>
      <c r="H526" s="129"/>
      <c r="I526" s="141"/>
      <c r="J526" s="141"/>
      <c r="K526" s="141"/>
      <c r="L526" s="129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5.75" customHeight="1">
      <c r="A527" s="141"/>
      <c r="B527" s="141"/>
      <c r="C527" s="114"/>
      <c r="D527" s="141"/>
      <c r="E527" s="179"/>
      <c r="F527" s="141"/>
      <c r="G527" s="129"/>
      <c r="H527" s="129"/>
      <c r="I527" s="141"/>
      <c r="J527" s="141"/>
      <c r="K527" s="141"/>
      <c r="L527" s="129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5.75" customHeight="1">
      <c r="A528" s="141"/>
      <c r="B528" s="141"/>
      <c r="C528" s="114"/>
      <c r="D528" s="141"/>
      <c r="E528" s="179"/>
      <c r="F528" s="141"/>
      <c r="G528" s="129"/>
      <c r="H528" s="129"/>
      <c r="I528" s="141"/>
      <c r="J528" s="141"/>
      <c r="K528" s="141"/>
      <c r="L528" s="129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5.75" customHeight="1">
      <c r="A529" s="141"/>
      <c r="B529" s="141"/>
      <c r="C529" s="114"/>
      <c r="D529" s="141"/>
      <c r="E529" s="179"/>
      <c r="F529" s="141"/>
      <c r="G529" s="129"/>
      <c r="H529" s="129"/>
      <c r="I529" s="141"/>
      <c r="J529" s="141"/>
      <c r="K529" s="141"/>
      <c r="L529" s="129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5.75" customHeight="1">
      <c r="A530" s="141"/>
      <c r="B530" s="141"/>
      <c r="C530" s="114"/>
      <c r="D530" s="141"/>
      <c r="E530" s="179"/>
      <c r="F530" s="141"/>
      <c r="G530" s="129"/>
      <c r="H530" s="129"/>
      <c r="I530" s="141"/>
      <c r="J530" s="141"/>
      <c r="K530" s="141"/>
      <c r="L530" s="129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5.75" customHeight="1">
      <c r="A531" s="141"/>
      <c r="B531" s="141"/>
      <c r="C531" s="114"/>
      <c r="D531" s="141"/>
      <c r="E531" s="179"/>
      <c r="F531" s="141"/>
      <c r="G531" s="129"/>
      <c r="H531" s="129"/>
      <c r="I531" s="141"/>
      <c r="J531" s="141"/>
      <c r="K531" s="141"/>
      <c r="L531" s="129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5.75" customHeight="1">
      <c r="A532" s="141"/>
      <c r="B532" s="141"/>
      <c r="C532" s="114"/>
      <c r="D532" s="141"/>
      <c r="E532" s="179"/>
      <c r="F532" s="141"/>
      <c r="G532" s="129"/>
      <c r="H532" s="129"/>
      <c r="I532" s="141"/>
      <c r="J532" s="141"/>
      <c r="K532" s="141"/>
      <c r="L532" s="129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5.75" customHeight="1">
      <c r="A533" s="141"/>
      <c r="B533" s="141"/>
      <c r="C533" s="114"/>
      <c r="D533" s="141"/>
      <c r="E533" s="179"/>
      <c r="F533" s="141"/>
      <c r="G533" s="129"/>
      <c r="H533" s="129"/>
      <c r="I533" s="141"/>
      <c r="J533" s="141"/>
      <c r="K533" s="141"/>
      <c r="L533" s="129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5.75" customHeight="1">
      <c r="A534" s="141"/>
      <c r="B534" s="141"/>
      <c r="C534" s="114"/>
      <c r="D534" s="141"/>
      <c r="E534" s="179"/>
      <c r="F534" s="141"/>
      <c r="G534" s="129"/>
      <c r="H534" s="129"/>
      <c r="I534" s="141"/>
      <c r="J534" s="141"/>
      <c r="K534" s="141"/>
      <c r="L534" s="129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5.75" customHeight="1">
      <c r="A535" s="141"/>
      <c r="B535" s="141"/>
      <c r="C535" s="114"/>
      <c r="D535" s="141"/>
      <c r="E535" s="179"/>
      <c r="F535" s="141"/>
      <c r="G535" s="129"/>
      <c r="H535" s="129"/>
      <c r="I535" s="141"/>
      <c r="J535" s="141"/>
      <c r="K535" s="141"/>
      <c r="L535" s="129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5.75" customHeight="1">
      <c r="A536" s="141"/>
      <c r="B536" s="141"/>
      <c r="C536" s="114"/>
      <c r="D536" s="141"/>
      <c r="E536" s="179"/>
      <c r="F536" s="141"/>
      <c r="G536" s="129"/>
      <c r="H536" s="129"/>
      <c r="I536" s="141"/>
      <c r="J536" s="141"/>
      <c r="K536" s="141"/>
      <c r="L536" s="129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5.75" customHeight="1">
      <c r="A537" s="141"/>
      <c r="B537" s="141"/>
      <c r="C537" s="114"/>
      <c r="D537" s="141"/>
      <c r="E537" s="179"/>
      <c r="F537" s="141"/>
      <c r="G537" s="129"/>
      <c r="H537" s="129"/>
      <c r="I537" s="141"/>
      <c r="J537" s="141"/>
      <c r="K537" s="141"/>
      <c r="L537" s="129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5.75" customHeight="1">
      <c r="A538" s="141"/>
      <c r="B538" s="141"/>
      <c r="C538" s="114"/>
      <c r="D538" s="141"/>
      <c r="E538" s="179"/>
      <c r="F538" s="141"/>
      <c r="G538" s="129"/>
      <c r="H538" s="129"/>
      <c r="I538" s="141"/>
      <c r="J538" s="141"/>
      <c r="K538" s="141"/>
      <c r="L538" s="129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5.75" customHeight="1">
      <c r="A539" s="141"/>
      <c r="B539" s="141"/>
      <c r="C539" s="114"/>
      <c r="D539" s="141"/>
      <c r="E539" s="179"/>
      <c r="F539" s="141"/>
      <c r="G539" s="129"/>
      <c r="H539" s="129"/>
      <c r="I539" s="141"/>
      <c r="J539" s="141"/>
      <c r="K539" s="141"/>
      <c r="L539" s="129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5.75" customHeight="1">
      <c r="A540" s="141"/>
      <c r="B540" s="141"/>
      <c r="C540" s="114"/>
      <c r="D540" s="141"/>
      <c r="E540" s="179"/>
      <c r="F540" s="141"/>
      <c r="G540" s="129"/>
      <c r="H540" s="129"/>
      <c r="I540" s="141"/>
      <c r="J540" s="141"/>
      <c r="K540" s="141"/>
      <c r="L540" s="129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5.75" customHeight="1">
      <c r="A541" s="141"/>
      <c r="B541" s="141"/>
      <c r="C541" s="114"/>
      <c r="D541" s="141"/>
      <c r="E541" s="179"/>
      <c r="F541" s="141"/>
      <c r="G541" s="129"/>
      <c r="H541" s="129"/>
      <c r="I541" s="141"/>
      <c r="J541" s="141"/>
      <c r="K541" s="141"/>
      <c r="L541" s="129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5.75" customHeight="1">
      <c r="A542" s="141"/>
      <c r="B542" s="141"/>
      <c r="C542" s="114"/>
      <c r="D542" s="141"/>
      <c r="E542" s="179"/>
      <c r="F542" s="141"/>
      <c r="G542" s="129"/>
      <c r="H542" s="129"/>
      <c r="I542" s="141"/>
      <c r="J542" s="141"/>
      <c r="K542" s="141"/>
      <c r="L542" s="129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5.75" customHeight="1">
      <c r="A543" s="141"/>
      <c r="B543" s="141"/>
      <c r="C543" s="114"/>
      <c r="D543" s="141"/>
      <c r="E543" s="179"/>
      <c r="F543" s="141"/>
      <c r="G543" s="129"/>
      <c r="H543" s="129"/>
      <c r="I543" s="141"/>
      <c r="J543" s="141"/>
      <c r="K543" s="141"/>
      <c r="L543" s="129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5.75" customHeight="1">
      <c r="A544" s="141"/>
      <c r="B544" s="141"/>
      <c r="C544" s="114"/>
      <c r="D544" s="141"/>
      <c r="E544" s="179"/>
      <c r="F544" s="141"/>
      <c r="G544" s="129"/>
      <c r="H544" s="129"/>
      <c r="I544" s="141"/>
      <c r="J544" s="141"/>
      <c r="K544" s="141"/>
      <c r="L544" s="129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5.75" customHeight="1">
      <c r="A545" s="141"/>
      <c r="B545" s="141"/>
      <c r="C545" s="114"/>
      <c r="D545" s="141"/>
      <c r="E545" s="179"/>
      <c r="F545" s="141"/>
      <c r="G545" s="129"/>
      <c r="H545" s="129"/>
      <c r="I545" s="141"/>
      <c r="J545" s="141"/>
      <c r="K545" s="141"/>
      <c r="L545" s="129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5.75" customHeight="1">
      <c r="A546" s="141"/>
      <c r="B546" s="141"/>
      <c r="C546" s="114"/>
      <c r="D546" s="141"/>
      <c r="E546" s="179"/>
      <c r="F546" s="141"/>
      <c r="G546" s="129"/>
      <c r="H546" s="129"/>
      <c r="I546" s="141"/>
      <c r="J546" s="141"/>
      <c r="K546" s="141"/>
      <c r="L546" s="129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5.75" customHeight="1">
      <c r="A547" s="141"/>
      <c r="B547" s="141"/>
      <c r="C547" s="114"/>
      <c r="D547" s="141"/>
      <c r="E547" s="179"/>
      <c r="F547" s="141"/>
      <c r="G547" s="129"/>
      <c r="H547" s="129"/>
      <c r="I547" s="141"/>
      <c r="J547" s="141"/>
      <c r="K547" s="141"/>
      <c r="L547" s="129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5.75" customHeight="1">
      <c r="A548" s="141"/>
      <c r="B548" s="141"/>
      <c r="C548" s="114"/>
      <c r="D548" s="141"/>
      <c r="E548" s="179"/>
      <c r="F548" s="141"/>
      <c r="G548" s="129"/>
      <c r="H548" s="129"/>
      <c r="I548" s="141"/>
      <c r="J548" s="141"/>
      <c r="K548" s="141"/>
      <c r="L548" s="129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5.75" customHeight="1">
      <c r="A549" s="141"/>
      <c r="B549" s="141"/>
      <c r="C549" s="114"/>
      <c r="D549" s="141"/>
      <c r="E549" s="179"/>
      <c r="F549" s="141"/>
      <c r="G549" s="129"/>
      <c r="H549" s="129"/>
      <c r="I549" s="141"/>
      <c r="J549" s="141"/>
      <c r="K549" s="141"/>
      <c r="L549" s="129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5.75" customHeight="1">
      <c r="A550" s="141"/>
      <c r="B550" s="141"/>
      <c r="C550" s="114"/>
      <c r="D550" s="141"/>
      <c r="E550" s="179"/>
      <c r="F550" s="141"/>
      <c r="G550" s="129"/>
      <c r="H550" s="129"/>
      <c r="I550" s="141"/>
      <c r="J550" s="141"/>
      <c r="K550" s="141"/>
      <c r="L550" s="129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5.75" customHeight="1">
      <c r="A551" s="141"/>
      <c r="B551" s="141"/>
      <c r="C551" s="114"/>
      <c r="D551" s="141"/>
      <c r="E551" s="179"/>
      <c r="F551" s="141"/>
      <c r="G551" s="129"/>
      <c r="H551" s="129"/>
      <c r="I551" s="141"/>
      <c r="J551" s="141"/>
      <c r="K551" s="141"/>
      <c r="L551" s="129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5.75" customHeight="1">
      <c r="A552" s="141"/>
      <c r="B552" s="141"/>
      <c r="C552" s="114"/>
      <c r="D552" s="141"/>
      <c r="E552" s="179"/>
      <c r="F552" s="141"/>
      <c r="G552" s="129"/>
      <c r="H552" s="129"/>
      <c r="I552" s="141"/>
      <c r="J552" s="141"/>
      <c r="K552" s="141"/>
      <c r="L552" s="129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5.75" customHeight="1">
      <c r="A553" s="141"/>
      <c r="B553" s="141"/>
      <c r="C553" s="114"/>
      <c r="D553" s="141"/>
      <c r="E553" s="179"/>
      <c r="F553" s="141"/>
      <c r="G553" s="129"/>
      <c r="H553" s="129"/>
      <c r="I553" s="141"/>
      <c r="J553" s="141"/>
      <c r="K553" s="141"/>
      <c r="L553" s="129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5.75" customHeight="1">
      <c r="A554" s="141"/>
      <c r="B554" s="141"/>
      <c r="C554" s="114"/>
      <c r="D554" s="141"/>
      <c r="E554" s="179"/>
      <c r="F554" s="141"/>
      <c r="G554" s="129"/>
      <c r="H554" s="129"/>
      <c r="I554" s="141"/>
      <c r="J554" s="141"/>
      <c r="K554" s="141"/>
      <c r="L554" s="129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5.75" customHeight="1">
      <c r="A555" s="141"/>
      <c r="B555" s="141"/>
      <c r="C555" s="114"/>
      <c r="D555" s="141"/>
      <c r="E555" s="179"/>
      <c r="F555" s="141"/>
      <c r="G555" s="129"/>
      <c r="H555" s="129"/>
      <c r="I555" s="141"/>
      <c r="J555" s="141"/>
      <c r="K555" s="141"/>
      <c r="L555" s="129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5.75" customHeight="1">
      <c r="A556" s="141"/>
      <c r="B556" s="141"/>
      <c r="C556" s="114"/>
      <c r="D556" s="141"/>
      <c r="E556" s="179"/>
      <c r="F556" s="141"/>
      <c r="G556" s="129"/>
      <c r="H556" s="129"/>
      <c r="I556" s="141"/>
      <c r="J556" s="141"/>
      <c r="K556" s="141"/>
      <c r="L556" s="129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5.75" customHeight="1">
      <c r="A557" s="141"/>
      <c r="B557" s="141"/>
      <c r="C557" s="114"/>
      <c r="D557" s="141"/>
      <c r="E557" s="179"/>
      <c r="F557" s="141"/>
      <c r="G557" s="129"/>
      <c r="H557" s="129"/>
      <c r="I557" s="141"/>
      <c r="J557" s="141"/>
      <c r="K557" s="141"/>
      <c r="L557" s="129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5.75" customHeight="1">
      <c r="A558" s="141"/>
      <c r="B558" s="141"/>
      <c r="C558" s="114"/>
      <c r="D558" s="141"/>
      <c r="E558" s="179"/>
      <c r="F558" s="141"/>
      <c r="G558" s="129"/>
      <c r="H558" s="129"/>
      <c r="I558" s="141"/>
      <c r="J558" s="141"/>
      <c r="K558" s="141"/>
      <c r="L558" s="129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5.75" customHeight="1">
      <c r="A559" s="141"/>
      <c r="B559" s="141"/>
      <c r="C559" s="114"/>
      <c r="D559" s="141"/>
      <c r="E559" s="179"/>
      <c r="F559" s="141"/>
      <c r="G559" s="129"/>
      <c r="H559" s="129"/>
      <c r="I559" s="141"/>
      <c r="J559" s="141"/>
      <c r="K559" s="141"/>
      <c r="L559" s="129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5.75" customHeight="1">
      <c r="A560" s="141"/>
      <c r="B560" s="141"/>
      <c r="C560" s="114"/>
      <c r="D560" s="141"/>
      <c r="E560" s="179"/>
      <c r="F560" s="141"/>
      <c r="G560" s="129"/>
      <c r="H560" s="129"/>
      <c r="I560" s="141"/>
      <c r="J560" s="141"/>
      <c r="K560" s="141"/>
      <c r="L560" s="129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5.75" customHeight="1">
      <c r="A561" s="141"/>
      <c r="B561" s="141"/>
      <c r="C561" s="114"/>
      <c r="D561" s="141"/>
      <c r="E561" s="179"/>
      <c r="F561" s="141"/>
      <c r="G561" s="129"/>
      <c r="H561" s="129"/>
      <c r="I561" s="141"/>
      <c r="J561" s="141"/>
      <c r="K561" s="141"/>
      <c r="L561" s="129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5.75" customHeight="1">
      <c r="A562" s="141"/>
      <c r="B562" s="141"/>
      <c r="C562" s="114"/>
      <c r="D562" s="141"/>
      <c r="E562" s="179"/>
      <c r="F562" s="141"/>
      <c r="G562" s="129"/>
      <c r="H562" s="129"/>
      <c r="I562" s="141"/>
      <c r="J562" s="141"/>
      <c r="K562" s="141"/>
      <c r="L562" s="129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5.75" customHeight="1">
      <c r="A563" s="141"/>
      <c r="B563" s="141"/>
      <c r="C563" s="114"/>
      <c r="D563" s="141"/>
      <c r="E563" s="179"/>
      <c r="F563" s="141"/>
      <c r="G563" s="129"/>
      <c r="H563" s="129"/>
      <c r="I563" s="141"/>
      <c r="J563" s="141"/>
      <c r="K563" s="141"/>
      <c r="L563" s="129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5.75" customHeight="1">
      <c r="A564" s="141"/>
      <c r="B564" s="141"/>
      <c r="C564" s="114"/>
      <c r="D564" s="141"/>
      <c r="E564" s="179"/>
      <c r="F564" s="141"/>
      <c r="G564" s="129"/>
      <c r="H564" s="129"/>
      <c r="I564" s="141"/>
      <c r="J564" s="141"/>
      <c r="K564" s="141"/>
      <c r="L564" s="129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5.75" customHeight="1">
      <c r="A565" s="141"/>
      <c r="B565" s="141"/>
      <c r="C565" s="114"/>
      <c r="D565" s="141"/>
      <c r="E565" s="179"/>
      <c r="F565" s="141"/>
      <c r="G565" s="129"/>
      <c r="H565" s="129"/>
      <c r="I565" s="141"/>
      <c r="J565" s="141"/>
      <c r="K565" s="141"/>
      <c r="L565" s="129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5.75" customHeight="1">
      <c r="A566" s="141"/>
      <c r="B566" s="141"/>
      <c r="C566" s="114"/>
      <c r="D566" s="141"/>
      <c r="E566" s="179"/>
      <c r="F566" s="141"/>
      <c r="G566" s="129"/>
      <c r="H566" s="129"/>
      <c r="I566" s="141"/>
      <c r="J566" s="141"/>
      <c r="K566" s="141"/>
      <c r="L566" s="129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5.75" customHeight="1">
      <c r="A567" s="141"/>
      <c r="B567" s="141"/>
      <c r="C567" s="114"/>
      <c r="D567" s="141"/>
      <c r="E567" s="179"/>
      <c r="F567" s="141"/>
      <c r="G567" s="129"/>
      <c r="H567" s="129"/>
      <c r="I567" s="141"/>
      <c r="J567" s="141"/>
      <c r="K567" s="141"/>
      <c r="L567" s="129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5.75" customHeight="1">
      <c r="A568" s="141"/>
      <c r="B568" s="141"/>
      <c r="C568" s="114"/>
      <c r="D568" s="141"/>
      <c r="E568" s="179"/>
      <c r="F568" s="141"/>
      <c r="G568" s="129"/>
      <c r="H568" s="129"/>
      <c r="I568" s="141"/>
      <c r="J568" s="141"/>
      <c r="K568" s="141"/>
      <c r="L568" s="129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5.75" customHeight="1">
      <c r="A569" s="141"/>
      <c r="B569" s="141"/>
      <c r="C569" s="114"/>
      <c r="D569" s="141"/>
      <c r="E569" s="179"/>
      <c r="F569" s="141"/>
      <c r="G569" s="129"/>
      <c r="H569" s="129"/>
      <c r="I569" s="141"/>
      <c r="J569" s="141"/>
      <c r="K569" s="141"/>
      <c r="L569" s="129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5.75" customHeight="1">
      <c r="A570" s="141"/>
      <c r="B570" s="141"/>
      <c r="C570" s="114"/>
      <c r="D570" s="141"/>
      <c r="E570" s="179"/>
      <c r="F570" s="141"/>
      <c r="G570" s="129"/>
      <c r="H570" s="129"/>
      <c r="I570" s="141"/>
      <c r="J570" s="141"/>
      <c r="K570" s="141"/>
      <c r="L570" s="129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5.75" customHeight="1">
      <c r="A571" s="141"/>
      <c r="B571" s="141"/>
      <c r="C571" s="114"/>
      <c r="D571" s="141"/>
      <c r="E571" s="179"/>
      <c r="F571" s="141"/>
      <c r="G571" s="129"/>
      <c r="H571" s="129"/>
      <c r="I571" s="141"/>
      <c r="J571" s="141"/>
      <c r="K571" s="141"/>
      <c r="L571" s="129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5.75" customHeight="1">
      <c r="A572" s="141"/>
      <c r="B572" s="141"/>
      <c r="C572" s="114"/>
      <c r="D572" s="141"/>
      <c r="E572" s="179"/>
      <c r="F572" s="141"/>
      <c r="G572" s="129"/>
      <c r="H572" s="129"/>
      <c r="I572" s="141"/>
      <c r="J572" s="141"/>
      <c r="K572" s="141"/>
      <c r="L572" s="129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5.75" customHeight="1">
      <c r="A573" s="141"/>
      <c r="B573" s="141"/>
      <c r="C573" s="114"/>
      <c r="D573" s="141"/>
      <c r="E573" s="179"/>
      <c r="F573" s="141"/>
      <c r="G573" s="129"/>
      <c r="H573" s="129"/>
      <c r="I573" s="141"/>
      <c r="J573" s="141"/>
      <c r="K573" s="141"/>
      <c r="L573" s="129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5.75" customHeight="1">
      <c r="A574" s="141"/>
      <c r="B574" s="141"/>
      <c r="C574" s="114"/>
      <c r="D574" s="141"/>
      <c r="E574" s="179"/>
      <c r="F574" s="141"/>
      <c r="G574" s="129"/>
      <c r="H574" s="129"/>
      <c r="I574" s="141"/>
      <c r="J574" s="141"/>
      <c r="K574" s="141"/>
      <c r="L574" s="129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5.75" customHeight="1">
      <c r="A575" s="141"/>
      <c r="B575" s="141"/>
      <c r="C575" s="114"/>
      <c r="D575" s="141"/>
      <c r="E575" s="179"/>
      <c r="F575" s="141"/>
      <c r="G575" s="129"/>
      <c r="H575" s="129"/>
      <c r="I575" s="141"/>
      <c r="J575" s="141"/>
      <c r="K575" s="141"/>
      <c r="L575" s="129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5.75" customHeight="1">
      <c r="A576" s="141"/>
      <c r="B576" s="141"/>
      <c r="C576" s="114"/>
      <c r="D576" s="141"/>
      <c r="E576" s="179"/>
      <c r="F576" s="141"/>
      <c r="G576" s="129"/>
      <c r="H576" s="129"/>
      <c r="I576" s="141"/>
      <c r="J576" s="141"/>
      <c r="K576" s="141"/>
      <c r="L576" s="129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5.75" customHeight="1">
      <c r="A577" s="141"/>
      <c r="B577" s="141"/>
      <c r="C577" s="114"/>
      <c r="D577" s="141"/>
      <c r="E577" s="179"/>
      <c r="F577" s="141"/>
      <c r="G577" s="129"/>
      <c r="H577" s="129"/>
      <c r="I577" s="141"/>
      <c r="J577" s="141"/>
      <c r="K577" s="141"/>
      <c r="L577" s="129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5.75" customHeight="1">
      <c r="A578" s="141"/>
      <c r="B578" s="141"/>
      <c r="C578" s="114"/>
      <c r="D578" s="141"/>
      <c r="E578" s="179"/>
      <c r="F578" s="141"/>
      <c r="G578" s="129"/>
      <c r="H578" s="129"/>
      <c r="I578" s="141"/>
      <c r="J578" s="141"/>
      <c r="K578" s="141"/>
      <c r="L578" s="129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5.75" customHeight="1">
      <c r="A579" s="141"/>
      <c r="B579" s="141"/>
      <c r="C579" s="114"/>
      <c r="D579" s="141"/>
      <c r="E579" s="179"/>
      <c r="F579" s="141"/>
      <c r="G579" s="129"/>
      <c r="H579" s="129"/>
      <c r="I579" s="141"/>
      <c r="J579" s="141"/>
      <c r="K579" s="141"/>
      <c r="L579" s="129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5.75" customHeight="1">
      <c r="A580" s="141"/>
      <c r="B580" s="141"/>
      <c r="C580" s="114"/>
      <c r="D580" s="141"/>
      <c r="E580" s="179"/>
      <c r="F580" s="141"/>
      <c r="G580" s="129"/>
      <c r="H580" s="129"/>
      <c r="I580" s="141"/>
      <c r="J580" s="141"/>
      <c r="K580" s="141"/>
      <c r="L580" s="129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5.75" customHeight="1">
      <c r="A581" s="141"/>
      <c r="B581" s="141"/>
      <c r="C581" s="114"/>
      <c r="D581" s="141"/>
      <c r="E581" s="179"/>
      <c r="F581" s="141"/>
      <c r="G581" s="129"/>
      <c r="H581" s="129"/>
      <c r="I581" s="141"/>
      <c r="J581" s="141"/>
      <c r="K581" s="141"/>
      <c r="L581" s="129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5.75" customHeight="1">
      <c r="A582" s="141"/>
      <c r="B582" s="141"/>
      <c r="C582" s="114"/>
      <c r="D582" s="141"/>
      <c r="E582" s="179"/>
      <c r="F582" s="141"/>
      <c r="G582" s="129"/>
      <c r="H582" s="129"/>
      <c r="I582" s="141"/>
      <c r="J582" s="141"/>
      <c r="K582" s="141"/>
      <c r="L582" s="129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5.75" customHeight="1">
      <c r="A583" s="141"/>
      <c r="B583" s="141"/>
      <c r="C583" s="114"/>
      <c r="D583" s="141"/>
      <c r="E583" s="179"/>
      <c r="F583" s="141"/>
      <c r="G583" s="129"/>
      <c r="H583" s="129"/>
      <c r="I583" s="141"/>
      <c r="J583" s="141"/>
      <c r="K583" s="141"/>
      <c r="L583" s="129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5.75" customHeight="1">
      <c r="A584" s="141"/>
      <c r="B584" s="141"/>
      <c r="C584" s="114"/>
      <c r="D584" s="141"/>
      <c r="E584" s="179"/>
      <c r="F584" s="141"/>
      <c r="G584" s="129"/>
      <c r="H584" s="129"/>
      <c r="I584" s="141"/>
      <c r="J584" s="141"/>
      <c r="K584" s="141"/>
      <c r="L584" s="129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5.75" customHeight="1">
      <c r="A585" s="141"/>
      <c r="B585" s="141"/>
      <c r="C585" s="114"/>
      <c r="D585" s="141"/>
      <c r="E585" s="179"/>
      <c r="F585" s="141"/>
      <c r="G585" s="129"/>
      <c r="H585" s="129"/>
      <c r="I585" s="141"/>
      <c r="J585" s="141"/>
      <c r="K585" s="141"/>
      <c r="L585" s="129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5.75" customHeight="1">
      <c r="A586" s="141"/>
      <c r="B586" s="141"/>
      <c r="C586" s="114"/>
      <c r="D586" s="141"/>
      <c r="E586" s="179"/>
      <c r="F586" s="141"/>
      <c r="G586" s="129"/>
      <c r="H586" s="129"/>
      <c r="I586" s="141"/>
      <c r="J586" s="141"/>
      <c r="K586" s="141"/>
      <c r="L586" s="129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5.75" customHeight="1">
      <c r="A587" s="141"/>
      <c r="B587" s="141"/>
      <c r="C587" s="114"/>
      <c r="D587" s="141"/>
      <c r="E587" s="179"/>
      <c r="F587" s="141"/>
      <c r="G587" s="129"/>
      <c r="H587" s="129"/>
      <c r="I587" s="141"/>
      <c r="J587" s="141"/>
      <c r="K587" s="141"/>
      <c r="L587" s="129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5.75" customHeight="1">
      <c r="A588" s="141"/>
      <c r="B588" s="141"/>
      <c r="C588" s="114"/>
      <c r="D588" s="141"/>
      <c r="E588" s="179"/>
      <c r="F588" s="141"/>
      <c r="G588" s="129"/>
      <c r="H588" s="129"/>
      <c r="I588" s="141"/>
      <c r="J588" s="141"/>
      <c r="K588" s="141"/>
      <c r="L588" s="129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5.75" customHeight="1">
      <c r="A589" s="141"/>
      <c r="B589" s="141"/>
      <c r="C589" s="114"/>
      <c r="D589" s="141"/>
      <c r="E589" s="179"/>
      <c r="F589" s="141"/>
      <c r="G589" s="129"/>
      <c r="H589" s="129"/>
      <c r="I589" s="141"/>
      <c r="J589" s="141"/>
      <c r="K589" s="141"/>
      <c r="L589" s="129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5.75" customHeight="1">
      <c r="A590" s="141"/>
      <c r="B590" s="141"/>
      <c r="C590" s="114"/>
      <c r="D590" s="141"/>
      <c r="E590" s="179"/>
      <c r="F590" s="141"/>
      <c r="G590" s="129"/>
      <c r="H590" s="129"/>
      <c r="I590" s="141"/>
      <c r="J590" s="141"/>
      <c r="K590" s="141"/>
      <c r="L590" s="129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5.75" customHeight="1">
      <c r="A591" s="141"/>
      <c r="B591" s="141"/>
      <c r="C591" s="114"/>
      <c r="D591" s="141"/>
      <c r="E591" s="179"/>
      <c r="F591" s="141"/>
      <c r="G591" s="129"/>
      <c r="H591" s="129"/>
      <c r="I591" s="141"/>
      <c r="J591" s="141"/>
      <c r="K591" s="141"/>
      <c r="L591" s="129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5.75" customHeight="1">
      <c r="A592" s="141"/>
      <c r="B592" s="141"/>
      <c r="C592" s="114"/>
      <c r="D592" s="141"/>
      <c r="E592" s="179"/>
      <c r="F592" s="141"/>
      <c r="G592" s="129"/>
      <c r="H592" s="129"/>
      <c r="I592" s="141"/>
      <c r="J592" s="141"/>
      <c r="K592" s="141"/>
      <c r="L592" s="129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5.75" customHeight="1">
      <c r="A593" s="141"/>
      <c r="B593" s="141"/>
      <c r="C593" s="114"/>
      <c r="D593" s="141"/>
      <c r="E593" s="179"/>
      <c r="F593" s="141"/>
      <c r="G593" s="129"/>
      <c r="H593" s="129"/>
      <c r="I593" s="141"/>
      <c r="J593" s="141"/>
      <c r="K593" s="141"/>
      <c r="L593" s="129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5.75" customHeight="1">
      <c r="A594" s="141"/>
      <c r="B594" s="141"/>
      <c r="C594" s="114"/>
      <c r="D594" s="141"/>
      <c r="E594" s="179"/>
      <c r="F594" s="141"/>
      <c r="G594" s="129"/>
      <c r="H594" s="129"/>
      <c r="I594" s="141"/>
      <c r="J594" s="141"/>
      <c r="K594" s="141"/>
      <c r="L594" s="129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5.75" customHeight="1">
      <c r="A595" s="141"/>
      <c r="B595" s="141"/>
      <c r="C595" s="114"/>
      <c r="D595" s="141"/>
      <c r="E595" s="179"/>
      <c r="F595" s="141"/>
      <c r="G595" s="129"/>
      <c r="H595" s="129"/>
      <c r="I595" s="141"/>
      <c r="J595" s="141"/>
      <c r="K595" s="141"/>
      <c r="L595" s="129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5.75" customHeight="1">
      <c r="A596" s="141"/>
      <c r="B596" s="141"/>
      <c r="C596" s="114"/>
      <c r="D596" s="141"/>
      <c r="E596" s="179"/>
      <c r="F596" s="141"/>
      <c r="G596" s="129"/>
      <c r="H596" s="129"/>
      <c r="I596" s="141"/>
      <c r="J596" s="141"/>
      <c r="K596" s="141"/>
      <c r="L596" s="129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5.75" customHeight="1">
      <c r="A597" s="141"/>
      <c r="B597" s="141"/>
      <c r="C597" s="114"/>
      <c r="D597" s="141"/>
      <c r="E597" s="179"/>
      <c r="F597" s="141"/>
      <c r="G597" s="129"/>
      <c r="H597" s="129"/>
      <c r="I597" s="141"/>
      <c r="J597" s="141"/>
      <c r="K597" s="141"/>
      <c r="L597" s="129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5.75" customHeight="1">
      <c r="A598" s="141"/>
      <c r="B598" s="141"/>
      <c r="C598" s="114"/>
      <c r="D598" s="141"/>
      <c r="E598" s="179"/>
      <c r="F598" s="141"/>
      <c r="G598" s="129"/>
      <c r="H598" s="129"/>
      <c r="I598" s="141"/>
      <c r="J598" s="141"/>
      <c r="K598" s="141"/>
      <c r="L598" s="129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5.75" customHeight="1">
      <c r="A599" s="141"/>
      <c r="B599" s="141"/>
      <c r="C599" s="114"/>
      <c r="D599" s="141"/>
      <c r="E599" s="179"/>
      <c r="F599" s="141"/>
      <c r="G599" s="129"/>
      <c r="H599" s="129"/>
      <c r="I599" s="141"/>
      <c r="J599" s="141"/>
      <c r="K599" s="141"/>
      <c r="L599" s="129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5.75" customHeight="1">
      <c r="A600" s="141"/>
      <c r="B600" s="141"/>
      <c r="C600" s="114"/>
      <c r="D600" s="141"/>
      <c r="E600" s="179"/>
      <c r="F600" s="141"/>
      <c r="G600" s="129"/>
      <c r="H600" s="129"/>
      <c r="I600" s="141"/>
      <c r="J600" s="141"/>
      <c r="K600" s="141"/>
      <c r="L600" s="129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5.75" customHeight="1">
      <c r="A601" s="141"/>
      <c r="B601" s="141"/>
      <c r="C601" s="114"/>
      <c r="D601" s="141"/>
      <c r="E601" s="179"/>
      <c r="F601" s="141"/>
      <c r="G601" s="129"/>
      <c r="H601" s="129"/>
      <c r="I601" s="141"/>
      <c r="J601" s="141"/>
      <c r="K601" s="141"/>
      <c r="L601" s="129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5.75" customHeight="1">
      <c r="A602" s="141"/>
      <c r="B602" s="141"/>
      <c r="C602" s="114"/>
      <c r="D602" s="141"/>
      <c r="E602" s="179"/>
      <c r="F602" s="141"/>
      <c r="G602" s="129"/>
      <c r="H602" s="129"/>
      <c r="I602" s="141"/>
      <c r="J602" s="141"/>
      <c r="K602" s="141"/>
      <c r="L602" s="129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5.75" customHeight="1">
      <c r="A603" s="141"/>
      <c r="B603" s="141"/>
      <c r="C603" s="114"/>
      <c r="D603" s="141"/>
      <c r="E603" s="179"/>
      <c r="F603" s="141"/>
      <c r="G603" s="129"/>
      <c r="H603" s="129"/>
      <c r="I603" s="141"/>
      <c r="J603" s="141"/>
      <c r="K603" s="141"/>
      <c r="L603" s="129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5.75" customHeight="1">
      <c r="A604" s="141"/>
      <c r="B604" s="141"/>
      <c r="C604" s="114"/>
      <c r="D604" s="141"/>
      <c r="E604" s="179"/>
      <c r="F604" s="141"/>
      <c r="G604" s="129"/>
      <c r="H604" s="129"/>
      <c r="I604" s="141"/>
      <c r="J604" s="141"/>
      <c r="K604" s="141"/>
      <c r="L604" s="129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5.75" customHeight="1">
      <c r="A605" s="141"/>
      <c r="B605" s="141"/>
      <c r="C605" s="114"/>
      <c r="D605" s="141"/>
      <c r="E605" s="179"/>
      <c r="F605" s="141"/>
      <c r="G605" s="129"/>
      <c r="H605" s="129"/>
      <c r="I605" s="141"/>
      <c r="J605" s="141"/>
      <c r="K605" s="141"/>
      <c r="L605" s="129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5.75" customHeight="1">
      <c r="A606" s="141"/>
      <c r="B606" s="141"/>
      <c r="C606" s="114"/>
      <c r="D606" s="141"/>
      <c r="E606" s="179"/>
      <c r="F606" s="141"/>
      <c r="G606" s="129"/>
      <c r="H606" s="129"/>
      <c r="I606" s="141"/>
      <c r="J606" s="141"/>
      <c r="K606" s="141"/>
      <c r="L606" s="129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5.75" customHeight="1">
      <c r="A607" s="141"/>
      <c r="B607" s="141"/>
      <c r="C607" s="114"/>
      <c r="D607" s="141"/>
      <c r="E607" s="179"/>
      <c r="F607" s="141"/>
      <c r="G607" s="129"/>
      <c r="H607" s="129"/>
      <c r="I607" s="141"/>
      <c r="J607" s="141"/>
      <c r="K607" s="141"/>
      <c r="L607" s="129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5.75" customHeight="1">
      <c r="A608" s="141"/>
      <c r="B608" s="141"/>
      <c r="C608" s="114"/>
      <c r="D608" s="141"/>
      <c r="E608" s="179"/>
      <c r="F608" s="141"/>
      <c r="G608" s="129"/>
      <c r="H608" s="129"/>
      <c r="I608" s="141"/>
      <c r="J608" s="141"/>
      <c r="K608" s="141"/>
      <c r="L608" s="129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5.75" customHeight="1">
      <c r="A609" s="141"/>
      <c r="B609" s="141"/>
      <c r="C609" s="114"/>
      <c r="D609" s="141"/>
      <c r="E609" s="179"/>
      <c r="F609" s="141"/>
      <c r="G609" s="129"/>
      <c r="H609" s="129"/>
      <c r="I609" s="141"/>
      <c r="J609" s="141"/>
      <c r="K609" s="141"/>
      <c r="L609" s="129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5.75" customHeight="1">
      <c r="A610" s="141"/>
      <c r="B610" s="141"/>
      <c r="C610" s="114"/>
      <c r="D610" s="141"/>
      <c r="E610" s="179"/>
      <c r="F610" s="141"/>
      <c r="G610" s="129"/>
      <c r="H610" s="129"/>
      <c r="I610" s="141"/>
      <c r="J610" s="141"/>
      <c r="K610" s="141"/>
      <c r="L610" s="129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5.75" customHeight="1">
      <c r="A611" s="141"/>
      <c r="B611" s="141"/>
      <c r="C611" s="114"/>
      <c r="D611" s="141"/>
      <c r="E611" s="179"/>
      <c r="F611" s="141"/>
      <c r="G611" s="129"/>
      <c r="H611" s="129"/>
      <c r="I611" s="141"/>
      <c r="J611" s="141"/>
      <c r="K611" s="141"/>
      <c r="L611" s="129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5.75" customHeight="1">
      <c r="A612" s="141"/>
      <c r="B612" s="141"/>
      <c r="C612" s="114"/>
      <c r="D612" s="141"/>
      <c r="E612" s="179"/>
      <c r="F612" s="141"/>
      <c r="G612" s="129"/>
      <c r="H612" s="129"/>
      <c r="I612" s="141"/>
      <c r="J612" s="141"/>
      <c r="K612" s="141"/>
      <c r="L612" s="129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5.75" customHeight="1">
      <c r="A613" s="141"/>
      <c r="B613" s="141"/>
      <c r="C613" s="114"/>
      <c r="D613" s="141"/>
      <c r="E613" s="179"/>
      <c r="F613" s="141"/>
      <c r="G613" s="129"/>
      <c r="H613" s="129"/>
      <c r="I613" s="141"/>
      <c r="J613" s="141"/>
      <c r="K613" s="141"/>
      <c r="L613" s="129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5.75" customHeight="1">
      <c r="A614" s="141"/>
      <c r="B614" s="141"/>
      <c r="C614" s="114"/>
      <c r="D614" s="141"/>
      <c r="E614" s="179"/>
      <c r="F614" s="141"/>
      <c r="G614" s="129"/>
      <c r="H614" s="129"/>
      <c r="I614" s="141"/>
      <c r="J614" s="141"/>
      <c r="K614" s="141"/>
      <c r="L614" s="129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5.75" customHeight="1">
      <c r="A615" s="141"/>
      <c r="B615" s="141"/>
      <c r="C615" s="114"/>
      <c r="D615" s="141"/>
      <c r="E615" s="179"/>
      <c r="F615" s="141"/>
      <c r="G615" s="129"/>
      <c r="H615" s="129"/>
      <c r="I615" s="141"/>
      <c r="J615" s="141"/>
      <c r="K615" s="141"/>
      <c r="L615" s="129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5.75" customHeight="1">
      <c r="A616" s="141"/>
      <c r="B616" s="141"/>
      <c r="C616" s="114"/>
      <c r="D616" s="141"/>
      <c r="E616" s="179"/>
      <c r="F616" s="141"/>
      <c r="G616" s="129"/>
      <c r="H616" s="129"/>
      <c r="I616" s="141"/>
      <c r="J616" s="141"/>
      <c r="K616" s="141"/>
      <c r="L616" s="129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5.75" customHeight="1">
      <c r="A617" s="141"/>
      <c r="B617" s="141"/>
      <c r="C617" s="114"/>
      <c r="D617" s="141"/>
      <c r="E617" s="179"/>
      <c r="F617" s="141"/>
      <c r="G617" s="129"/>
      <c r="H617" s="129"/>
      <c r="I617" s="141"/>
      <c r="J617" s="141"/>
      <c r="K617" s="141"/>
      <c r="L617" s="129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5.75" customHeight="1">
      <c r="A618" s="141"/>
      <c r="B618" s="141"/>
      <c r="C618" s="114"/>
      <c r="D618" s="141"/>
      <c r="E618" s="179"/>
      <c r="F618" s="141"/>
      <c r="G618" s="129"/>
      <c r="H618" s="129"/>
      <c r="I618" s="141"/>
      <c r="J618" s="141"/>
      <c r="K618" s="141"/>
      <c r="L618" s="129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5.75" customHeight="1">
      <c r="A619" s="141"/>
      <c r="B619" s="141"/>
      <c r="C619" s="114"/>
      <c r="D619" s="141"/>
      <c r="E619" s="179"/>
      <c r="F619" s="141"/>
      <c r="G619" s="129"/>
      <c r="H619" s="129"/>
      <c r="I619" s="141"/>
      <c r="J619" s="141"/>
      <c r="K619" s="141"/>
      <c r="L619" s="129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5.75" customHeight="1">
      <c r="A620" s="141"/>
      <c r="B620" s="141"/>
      <c r="C620" s="114"/>
      <c r="D620" s="141"/>
      <c r="E620" s="179"/>
      <c r="F620" s="141"/>
      <c r="G620" s="129"/>
      <c r="H620" s="129"/>
      <c r="I620" s="141"/>
      <c r="J620" s="141"/>
      <c r="K620" s="141"/>
      <c r="L620" s="129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5.75" customHeight="1">
      <c r="A621" s="141"/>
      <c r="B621" s="141"/>
      <c r="C621" s="114"/>
      <c r="D621" s="141"/>
      <c r="E621" s="179"/>
      <c r="F621" s="141"/>
      <c r="G621" s="129"/>
      <c r="H621" s="129"/>
      <c r="I621" s="141"/>
      <c r="J621" s="141"/>
      <c r="K621" s="141"/>
      <c r="L621" s="129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5.75" customHeight="1">
      <c r="A622" s="141"/>
      <c r="B622" s="141"/>
      <c r="C622" s="114"/>
      <c r="D622" s="141"/>
      <c r="E622" s="179"/>
      <c r="F622" s="141"/>
      <c r="G622" s="129"/>
      <c r="H622" s="129"/>
      <c r="I622" s="141"/>
      <c r="J622" s="141"/>
      <c r="K622" s="141"/>
      <c r="L622" s="129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5.75" customHeight="1">
      <c r="A623" s="141"/>
      <c r="B623" s="141"/>
      <c r="C623" s="114"/>
      <c r="D623" s="141"/>
      <c r="E623" s="179"/>
      <c r="F623" s="141"/>
      <c r="G623" s="129"/>
      <c r="H623" s="129"/>
      <c r="I623" s="141"/>
      <c r="J623" s="141"/>
      <c r="K623" s="141"/>
      <c r="L623" s="129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5.75" customHeight="1">
      <c r="A624" s="141"/>
      <c r="B624" s="141"/>
      <c r="C624" s="114"/>
      <c r="D624" s="141"/>
      <c r="E624" s="179"/>
      <c r="F624" s="141"/>
      <c r="G624" s="129"/>
      <c r="H624" s="129"/>
      <c r="I624" s="141"/>
      <c r="J624" s="141"/>
      <c r="K624" s="141"/>
      <c r="L624" s="129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5.75" customHeight="1">
      <c r="A625" s="141"/>
      <c r="B625" s="141"/>
      <c r="C625" s="114"/>
      <c r="D625" s="141"/>
      <c r="E625" s="179"/>
      <c r="F625" s="141"/>
      <c r="G625" s="129"/>
      <c r="H625" s="129"/>
      <c r="I625" s="141"/>
      <c r="J625" s="141"/>
      <c r="K625" s="141"/>
      <c r="L625" s="129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5.75" customHeight="1">
      <c r="A626" s="141"/>
      <c r="B626" s="141"/>
      <c r="C626" s="114"/>
      <c r="D626" s="141"/>
      <c r="E626" s="179"/>
      <c r="F626" s="141"/>
      <c r="G626" s="129"/>
      <c r="H626" s="129"/>
      <c r="I626" s="141"/>
      <c r="J626" s="141"/>
      <c r="K626" s="141"/>
      <c r="L626" s="129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5.75" customHeight="1">
      <c r="A627" s="141"/>
      <c r="B627" s="141"/>
      <c r="C627" s="114"/>
      <c r="D627" s="141"/>
      <c r="E627" s="179"/>
      <c r="F627" s="141"/>
      <c r="G627" s="129"/>
      <c r="H627" s="129"/>
      <c r="I627" s="141"/>
      <c r="J627" s="141"/>
      <c r="K627" s="141"/>
      <c r="L627" s="129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5.75" customHeight="1">
      <c r="A628" s="141"/>
      <c r="B628" s="141"/>
      <c r="C628" s="114"/>
      <c r="D628" s="141"/>
      <c r="E628" s="179"/>
      <c r="F628" s="141"/>
      <c r="G628" s="129"/>
      <c r="H628" s="129"/>
      <c r="I628" s="141"/>
      <c r="J628" s="141"/>
      <c r="K628" s="141"/>
      <c r="L628" s="129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5.75" customHeight="1">
      <c r="A629" s="141"/>
      <c r="B629" s="141"/>
      <c r="C629" s="114"/>
      <c r="D629" s="141"/>
      <c r="E629" s="179"/>
      <c r="F629" s="141"/>
      <c r="G629" s="129"/>
      <c r="H629" s="129"/>
      <c r="I629" s="141"/>
      <c r="J629" s="141"/>
      <c r="K629" s="141"/>
      <c r="L629" s="129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5.75" customHeight="1">
      <c r="A630" s="141"/>
      <c r="B630" s="141"/>
      <c r="C630" s="114"/>
      <c r="D630" s="141"/>
      <c r="E630" s="179"/>
      <c r="F630" s="141"/>
      <c r="G630" s="129"/>
      <c r="H630" s="129"/>
      <c r="I630" s="141"/>
      <c r="J630" s="141"/>
      <c r="K630" s="141"/>
      <c r="L630" s="129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5.75" customHeight="1">
      <c r="A631" s="141"/>
      <c r="B631" s="141"/>
      <c r="C631" s="114"/>
      <c r="D631" s="141"/>
      <c r="E631" s="179"/>
      <c r="F631" s="141"/>
      <c r="G631" s="129"/>
      <c r="H631" s="129"/>
      <c r="I631" s="141"/>
      <c r="J631" s="141"/>
      <c r="K631" s="141"/>
      <c r="L631" s="129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5.75" customHeight="1">
      <c r="A632" s="141"/>
      <c r="B632" s="141"/>
      <c r="C632" s="114"/>
      <c r="D632" s="141"/>
      <c r="E632" s="179"/>
      <c r="F632" s="141"/>
      <c r="G632" s="129"/>
      <c r="H632" s="129"/>
      <c r="I632" s="141"/>
      <c r="J632" s="141"/>
      <c r="K632" s="141"/>
      <c r="L632" s="129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5.75" customHeight="1">
      <c r="A633" s="141"/>
      <c r="B633" s="141"/>
      <c r="C633" s="114"/>
      <c r="D633" s="141"/>
      <c r="E633" s="179"/>
      <c r="F633" s="141"/>
      <c r="G633" s="129"/>
      <c r="H633" s="129"/>
      <c r="I633" s="141"/>
      <c r="J633" s="141"/>
      <c r="K633" s="141"/>
      <c r="L633" s="129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5.75" customHeight="1">
      <c r="A634" s="141"/>
      <c r="B634" s="141"/>
      <c r="C634" s="114"/>
      <c r="D634" s="141"/>
      <c r="E634" s="179"/>
      <c r="F634" s="141"/>
      <c r="G634" s="129"/>
      <c r="H634" s="129"/>
      <c r="I634" s="141"/>
      <c r="J634" s="141"/>
      <c r="K634" s="141"/>
      <c r="L634" s="129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5.75" customHeight="1">
      <c r="A635" s="141"/>
      <c r="B635" s="141"/>
      <c r="C635" s="114"/>
      <c r="D635" s="141"/>
      <c r="E635" s="179"/>
      <c r="F635" s="141"/>
      <c r="G635" s="129"/>
      <c r="H635" s="129"/>
      <c r="I635" s="141"/>
      <c r="J635" s="141"/>
      <c r="K635" s="141"/>
      <c r="L635" s="129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5.75" customHeight="1">
      <c r="A636" s="141"/>
      <c r="B636" s="141"/>
      <c r="C636" s="114"/>
      <c r="D636" s="141"/>
      <c r="E636" s="179"/>
      <c r="F636" s="141"/>
      <c r="G636" s="129"/>
      <c r="H636" s="129"/>
      <c r="I636" s="141"/>
      <c r="J636" s="141"/>
      <c r="K636" s="141"/>
      <c r="L636" s="129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5.75" customHeight="1">
      <c r="A637" s="141"/>
      <c r="B637" s="141"/>
      <c r="C637" s="114"/>
      <c r="D637" s="141"/>
      <c r="E637" s="179"/>
      <c r="F637" s="141"/>
      <c r="G637" s="129"/>
      <c r="H637" s="129"/>
      <c r="I637" s="141"/>
      <c r="J637" s="141"/>
      <c r="K637" s="141"/>
      <c r="L637" s="129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5.75" customHeight="1">
      <c r="A638" s="141"/>
      <c r="B638" s="141"/>
      <c r="C638" s="114"/>
      <c r="D638" s="141"/>
      <c r="E638" s="179"/>
      <c r="F638" s="141"/>
      <c r="G638" s="129"/>
      <c r="H638" s="129"/>
      <c r="I638" s="141"/>
      <c r="J638" s="141"/>
      <c r="K638" s="141"/>
      <c r="L638" s="129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5.75" customHeight="1">
      <c r="A639" s="141"/>
      <c r="B639" s="141"/>
      <c r="C639" s="114"/>
      <c r="D639" s="141"/>
      <c r="E639" s="179"/>
      <c r="F639" s="141"/>
      <c r="G639" s="129"/>
      <c r="H639" s="129"/>
      <c r="I639" s="141"/>
      <c r="J639" s="141"/>
      <c r="K639" s="141"/>
      <c r="L639" s="129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5.75" customHeight="1">
      <c r="A640" s="141"/>
      <c r="B640" s="141"/>
      <c r="C640" s="114"/>
      <c r="D640" s="141"/>
      <c r="E640" s="179"/>
      <c r="F640" s="141"/>
      <c r="G640" s="129"/>
      <c r="H640" s="129"/>
      <c r="I640" s="141"/>
      <c r="J640" s="141"/>
      <c r="K640" s="141"/>
      <c r="L640" s="129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5.75" customHeight="1">
      <c r="A641" s="141"/>
      <c r="B641" s="141"/>
      <c r="C641" s="114"/>
      <c r="D641" s="141"/>
      <c r="E641" s="179"/>
      <c r="F641" s="141"/>
      <c r="G641" s="129"/>
      <c r="H641" s="129"/>
      <c r="I641" s="141"/>
      <c r="J641" s="141"/>
      <c r="K641" s="141"/>
      <c r="L641" s="129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5.75" customHeight="1">
      <c r="A642" s="141"/>
      <c r="B642" s="141"/>
      <c r="C642" s="114"/>
      <c r="D642" s="141"/>
      <c r="E642" s="179"/>
      <c r="F642" s="141"/>
      <c r="G642" s="129"/>
      <c r="H642" s="129"/>
      <c r="I642" s="141"/>
      <c r="J642" s="141"/>
      <c r="K642" s="141"/>
      <c r="L642" s="129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5.75" customHeight="1">
      <c r="A643" s="141"/>
      <c r="B643" s="141"/>
      <c r="C643" s="114"/>
      <c r="D643" s="141"/>
      <c r="E643" s="179"/>
      <c r="F643" s="141"/>
      <c r="G643" s="129"/>
      <c r="H643" s="129"/>
      <c r="I643" s="141"/>
      <c r="J643" s="141"/>
      <c r="K643" s="141"/>
      <c r="L643" s="129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5.75" customHeight="1">
      <c r="A644" s="141"/>
      <c r="B644" s="141"/>
      <c r="C644" s="114"/>
      <c r="D644" s="141"/>
      <c r="E644" s="179"/>
      <c r="F644" s="141"/>
      <c r="G644" s="129"/>
      <c r="H644" s="129"/>
      <c r="I644" s="141"/>
      <c r="J644" s="141"/>
      <c r="K644" s="141"/>
      <c r="L644" s="129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5.75" customHeight="1">
      <c r="A645" s="141"/>
      <c r="B645" s="141"/>
      <c r="C645" s="114"/>
      <c r="D645" s="141"/>
      <c r="E645" s="179"/>
      <c r="F645" s="141"/>
      <c r="G645" s="129"/>
      <c r="H645" s="129"/>
      <c r="I645" s="141"/>
      <c r="J645" s="141"/>
      <c r="K645" s="141"/>
      <c r="L645" s="129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5.75" customHeight="1">
      <c r="A646" s="141"/>
      <c r="B646" s="141"/>
      <c r="C646" s="114"/>
      <c r="D646" s="141"/>
      <c r="E646" s="179"/>
      <c r="F646" s="141"/>
      <c r="G646" s="129"/>
      <c r="H646" s="129"/>
      <c r="I646" s="141"/>
      <c r="J646" s="141"/>
      <c r="K646" s="141"/>
      <c r="L646" s="129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5.75" customHeight="1">
      <c r="A647" s="141"/>
      <c r="B647" s="141"/>
      <c r="C647" s="114"/>
      <c r="D647" s="141"/>
      <c r="E647" s="179"/>
      <c r="F647" s="141"/>
      <c r="G647" s="129"/>
      <c r="H647" s="129"/>
      <c r="I647" s="141"/>
      <c r="J647" s="141"/>
      <c r="K647" s="141"/>
      <c r="L647" s="129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5.75" customHeight="1">
      <c r="A648" s="141"/>
      <c r="B648" s="141"/>
      <c r="C648" s="114"/>
      <c r="D648" s="141"/>
      <c r="E648" s="179"/>
      <c r="F648" s="141"/>
      <c r="G648" s="129"/>
      <c r="H648" s="129"/>
      <c r="I648" s="141"/>
      <c r="J648" s="141"/>
      <c r="K648" s="141"/>
      <c r="L648" s="129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5.75" customHeight="1">
      <c r="A649" s="141"/>
      <c r="B649" s="141"/>
      <c r="C649" s="114"/>
      <c r="D649" s="141"/>
      <c r="E649" s="179"/>
      <c r="F649" s="141"/>
      <c r="G649" s="129"/>
      <c r="H649" s="129"/>
      <c r="I649" s="141"/>
      <c r="J649" s="141"/>
      <c r="K649" s="141"/>
      <c r="L649" s="129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5.75" customHeight="1">
      <c r="A650" s="141"/>
      <c r="B650" s="141"/>
      <c r="C650" s="114"/>
      <c r="D650" s="141"/>
      <c r="E650" s="179"/>
      <c r="F650" s="141"/>
      <c r="G650" s="129"/>
      <c r="H650" s="129"/>
      <c r="I650" s="141"/>
      <c r="J650" s="141"/>
      <c r="K650" s="141"/>
      <c r="L650" s="129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5.75" customHeight="1">
      <c r="A651" s="141"/>
      <c r="B651" s="141"/>
      <c r="C651" s="114"/>
      <c r="D651" s="141"/>
      <c r="E651" s="179"/>
      <c r="F651" s="141"/>
      <c r="G651" s="129"/>
      <c r="H651" s="129"/>
      <c r="I651" s="141"/>
      <c r="J651" s="141"/>
      <c r="K651" s="141"/>
      <c r="L651" s="129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5.75" customHeight="1">
      <c r="A652" s="141"/>
      <c r="B652" s="141"/>
      <c r="C652" s="114"/>
      <c r="D652" s="141"/>
      <c r="E652" s="179"/>
      <c r="F652" s="141"/>
      <c r="G652" s="129"/>
      <c r="H652" s="129"/>
      <c r="I652" s="141"/>
      <c r="J652" s="141"/>
      <c r="K652" s="141"/>
      <c r="L652" s="129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5.75" customHeight="1">
      <c r="A653" s="141"/>
      <c r="B653" s="141"/>
      <c r="C653" s="114"/>
      <c r="D653" s="141"/>
      <c r="E653" s="179"/>
      <c r="F653" s="141"/>
      <c r="G653" s="129"/>
      <c r="H653" s="129"/>
      <c r="I653" s="141"/>
      <c r="J653" s="141"/>
      <c r="K653" s="141"/>
      <c r="L653" s="129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5.75" customHeight="1">
      <c r="A654" s="141"/>
      <c r="B654" s="141"/>
      <c r="C654" s="114"/>
      <c r="D654" s="141"/>
      <c r="E654" s="179"/>
      <c r="F654" s="141"/>
      <c r="G654" s="129"/>
      <c r="H654" s="129"/>
      <c r="I654" s="141"/>
      <c r="J654" s="141"/>
      <c r="K654" s="141"/>
      <c r="L654" s="129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5.75" customHeight="1">
      <c r="A655" s="141"/>
      <c r="B655" s="141"/>
      <c r="C655" s="114"/>
      <c r="D655" s="141"/>
      <c r="E655" s="179"/>
      <c r="F655" s="141"/>
      <c r="G655" s="129"/>
      <c r="H655" s="129"/>
      <c r="I655" s="141"/>
      <c r="J655" s="141"/>
      <c r="K655" s="141"/>
      <c r="L655" s="129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5.75" customHeight="1">
      <c r="A656" s="141"/>
      <c r="B656" s="141"/>
      <c r="C656" s="114"/>
      <c r="D656" s="141"/>
      <c r="E656" s="179"/>
      <c r="F656" s="141"/>
      <c r="G656" s="129"/>
      <c r="H656" s="129"/>
      <c r="I656" s="141"/>
      <c r="J656" s="141"/>
      <c r="K656" s="141"/>
      <c r="L656" s="129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5.75" customHeight="1">
      <c r="A657" s="141"/>
      <c r="B657" s="141"/>
      <c r="C657" s="114"/>
      <c r="D657" s="141"/>
      <c r="E657" s="179"/>
      <c r="F657" s="141"/>
      <c r="G657" s="129"/>
      <c r="H657" s="129"/>
      <c r="I657" s="141"/>
      <c r="J657" s="141"/>
      <c r="K657" s="141"/>
      <c r="L657" s="129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5.75" customHeight="1">
      <c r="A658" s="141"/>
      <c r="B658" s="141"/>
      <c r="C658" s="114"/>
      <c r="D658" s="141"/>
      <c r="E658" s="179"/>
      <c r="F658" s="141"/>
      <c r="G658" s="129"/>
      <c r="H658" s="129"/>
      <c r="I658" s="141"/>
      <c r="J658" s="141"/>
      <c r="K658" s="141"/>
      <c r="L658" s="129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5.75" customHeight="1">
      <c r="A659" s="141"/>
      <c r="B659" s="141"/>
      <c r="C659" s="114"/>
      <c r="D659" s="141"/>
      <c r="E659" s="179"/>
      <c r="F659" s="141"/>
      <c r="G659" s="129"/>
      <c r="H659" s="129"/>
      <c r="I659" s="141"/>
      <c r="J659" s="141"/>
      <c r="K659" s="141"/>
      <c r="L659" s="129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5.75" customHeight="1">
      <c r="A660" s="141"/>
      <c r="B660" s="141"/>
      <c r="C660" s="114"/>
      <c r="D660" s="141"/>
      <c r="E660" s="179"/>
      <c r="F660" s="141"/>
      <c r="G660" s="129"/>
      <c r="H660" s="129"/>
      <c r="I660" s="141"/>
      <c r="J660" s="141"/>
      <c r="K660" s="141"/>
      <c r="L660" s="129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5.75" customHeight="1">
      <c r="A661" s="141"/>
      <c r="B661" s="141"/>
      <c r="C661" s="114"/>
      <c r="D661" s="141"/>
      <c r="E661" s="179"/>
      <c r="F661" s="141"/>
      <c r="G661" s="129"/>
      <c r="H661" s="129"/>
      <c r="I661" s="141"/>
      <c r="J661" s="141"/>
      <c r="K661" s="141"/>
      <c r="L661" s="129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5.75" customHeight="1">
      <c r="A662" s="141"/>
      <c r="B662" s="141"/>
      <c r="C662" s="114"/>
      <c r="D662" s="141"/>
      <c r="E662" s="179"/>
      <c r="F662" s="141"/>
      <c r="G662" s="129"/>
      <c r="H662" s="129"/>
      <c r="I662" s="141"/>
      <c r="J662" s="141"/>
      <c r="K662" s="141"/>
      <c r="L662" s="129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5.75" customHeight="1">
      <c r="A663" s="141"/>
      <c r="B663" s="141"/>
      <c r="C663" s="114"/>
      <c r="D663" s="141"/>
      <c r="E663" s="179"/>
      <c r="F663" s="141"/>
      <c r="G663" s="129"/>
      <c r="H663" s="129"/>
      <c r="I663" s="141"/>
      <c r="J663" s="141"/>
      <c r="K663" s="141"/>
      <c r="L663" s="129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5.75" customHeight="1">
      <c r="A664" s="141"/>
      <c r="B664" s="141"/>
      <c r="C664" s="114"/>
      <c r="D664" s="141"/>
      <c r="E664" s="179"/>
      <c r="F664" s="141"/>
      <c r="G664" s="129"/>
      <c r="H664" s="129"/>
      <c r="I664" s="141"/>
      <c r="J664" s="141"/>
      <c r="K664" s="141"/>
      <c r="L664" s="129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5.75" customHeight="1">
      <c r="A665" s="141"/>
      <c r="B665" s="141"/>
      <c r="C665" s="114"/>
      <c r="D665" s="141"/>
      <c r="E665" s="179"/>
      <c r="F665" s="141"/>
      <c r="G665" s="129"/>
      <c r="H665" s="129"/>
      <c r="I665" s="141"/>
      <c r="J665" s="141"/>
      <c r="K665" s="141"/>
      <c r="L665" s="129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5.75" customHeight="1">
      <c r="A666" s="141"/>
      <c r="B666" s="141"/>
      <c r="C666" s="114"/>
      <c r="D666" s="141"/>
      <c r="E666" s="179"/>
      <c r="F666" s="141"/>
      <c r="G666" s="129"/>
      <c r="H666" s="129"/>
      <c r="I666" s="141"/>
      <c r="J666" s="141"/>
      <c r="K666" s="141"/>
      <c r="L666" s="129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5.75" customHeight="1">
      <c r="A667" s="141"/>
      <c r="B667" s="141"/>
      <c r="C667" s="114"/>
      <c r="D667" s="141"/>
      <c r="E667" s="179"/>
      <c r="F667" s="141"/>
      <c r="G667" s="129"/>
      <c r="H667" s="129"/>
      <c r="I667" s="141"/>
      <c r="J667" s="141"/>
      <c r="K667" s="141"/>
      <c r="L667" s="129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5.75" customHeight="1">
      <c r="A668" s="141"/>
      <c r="B668" s="141"/>
      <c r="C668" s="114"/>
      <c r="D668" s="141"/>
      <c r="E668" s="179"/>
      <c r="F668" s="141"/>
      <c r="G668" s="129"/>
      <c r="H668" s="129"/>
      <c r="I668" s="141"/>
      <c r="J668" s="141"/>
      <c r="K668" s="141"/>
      <c r="L668" s="129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5.75" customHeight="1">
      <c r="A669" s="141"/>
      <c r="B669" s="141"/>
      <c r="C669" s="114"/>
      <c r="D669" s="141"/>
      <c r="E669" s="179"/>
      <c r="F669" s="141"/>
      <c r="G669" s="129"/>
      <c r="H669" s="129"/>
      <c r="I669" s="141"/>
      <c r="J669" s="141"/>
      <c r="K669" s="141"/>
      <c r="L669" s="129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5.75" customHeight="1">
      <c r="A670" s="141"/>
      <c r="B670" s="141"/>
      <c r="C670" s="114"/>
      <c r="D670" s="141"/>
      <c r="E670" s="179"/>
      <c r="F670" s="141"/>
      <c r="G670" s="129"/>
      <c r="H670" s="129"/>
      <c r="I670" s="141"/>
      <c r="J670" s="141"/>
      <c r="K670" s="141"/>
      <c r="L670" s="129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5.75" customHeight="1">
      <c r="A671" s="141"/>
      <c r="B671" s="141"/>
      <c r="C671" s="114"/>
      <c r="D671" s="141"/>
      <c r="E671" s="179"/>
      <c r="F671" s="141"/>
      <c r="G671" s="129"/>
      <c r="H671" s="129"/>
      <c r="I671" s="141"/>
      <c r="J671" s="141"/>
      <c r="K671" s="141"/>
      <c r="L671" s="129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5.75" customHeight="1">
      <c r="A672" s="141"/>
      <c r="B672" s="141"/>
      <c r="C672" s="114"/>
      <c r="D672" s="141"/>
      <c r="E672" s="179"/>
      <c r="F672" s="141"/>
      <c r="G672" s="129"/>
      <c r="H672" s="129"/>
      <c r="I672" s="141"/>
      <c r="J672" s="141"/>
      <c r="K672" s="141"/>
      <c r="L672" s="129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5.75" customHeight="1">
      <c r="A673" s="141"/>
      <c r="B673" s="141"/>
      <c r="C673" s="114"/>
      <c r="D673" s="141"/>
      <c r="E673" s="179"/>
      <c r="F673" s="141"/>
      <c r="G673" s="129"/>
      <c r="H673" s="129"/>
      <c r="I673" s="141"/>
      <c r="J673" s="141"/>
      <c r="K673" s="141"/>
      <c r="L673" s="129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5.75" customHeight="1">
      <c r="A674" s="141"/>
      <c r="B674" s="141"/>
      <c r="C674" s="114"/>
      <c r="D674" s="141"/>
      <c r="E674" s="179"/>
      <c r="F674" s="141"/>
      <c r="G674" s="129"/>
      <c r="H674" s="129"/>
      <c r="I674" s="141"/>
      <c r="J674" s="141"/>
      <c r="K674" s="141"/>
      <c r="L674" s="129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5.75" customHeight="1">
      <c r="A675" s="141"/>
      <c r="B675" s="141"/>
      <c r="C675" s="114"/>
      <c r="D675" s="141"/>
      <c r="E675" s="179"/>
      <c r="F675" s="141"/>
      <c r="G675" s="129"/>
      <c r="H675" s="129"/>
      <c r="I675" s="141"/>
      <c r="J675" s="141"/>
      <c r="K675" s="141"/>
      <c r="L675" s="129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5.75" customHeight="1">
      <c r="A676" s="141"/>
      <c r="B676" s="141"/>
      <c r="C676" s="114"/>
      <c r="D676" s="141"/>
      <c r="E676" s="179"/>
      <c r="F676" s="141"/>
      <c r="G676" s="129"/>
      <c r="H676" s="129"/>
      <c r="I676" s="141"/>
      <c r="J676" s="141"/>
      <c r="K676" s="141"/>
      <c r="L676" s="129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5.75" customHeight="1">
      <c r="A677" s="141"/>
      <c r="B677" s="141"/>
      <c r="C677" s="114"/>
      <c r="D677" s="141"/>
      <c r="E677" s="179"/>
      <c r="F677" s="141"/>
      <c r="G677" s="129"/>
      <c r="H677" s="129"/>
      <c r="I677" s="141"/>
      <c r="J677" s="141"/>
      <c r="K677" s="141"/>
      <c r="L677" s="129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5.75" customHeight="1">
      <c r="A678" s="141"/>
      <c r="B678" s="141"/>
      <c r="C678" s="114"/>
      <c r="D678" s="141"/>
      <c r="E678" s="179"/>
      <c r="F678" s="141"/>
      <c r="G678" s="129"/>
      <c r="H678" s="129"/>
      <c r="I678" s="141"/>
      <c r="J678" s="141"/>
      <c r="K678" s="141"/>
      <c r="L678" s="129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5.75" customHeight="1">
      <c r="A679" s="141"/>
      <c r="B679" s="141"/>
      <c r="C679" s="114"/>
      <c r="D679" s="141"/>
      <c r="E679" s="179"/>
      <c r="F679" s="141"/>
      <c r="G679" s="129"/>
      <c r="H679" s="129"/>
      <c r="I679" s="141"/>
      <c r="J679" s="141"/>
      <c r="K679" s="141"/>
      <c r="L679" s="129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5.75" customHeight="1">
      <c r="A680" s="141"/>
      <c r="B680" s="141"/>
      <c r="C680" s="114"/>
      <c r="D680" s="141"/>
      <c r="E680" s="179"/>
      <c r="F680" s="141"/>
      <c r="G680" s="129"/>
      <c r="H680" s="129"/>
      <c r="I680" s="141"/>
      <c r="J680" s="141"/>
      <c r="K680" s="141"/>
      <c r="L680" s="129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5.75" customHeight="1">
      <c r="A681" s="141"/>
      <c r="B681" s="141"/>
      <c r="C681" s="114"/>
      <c r="D681" s="141"/>
      <c r="E681" s="179"/>
      <c r="F681" s="141"/>
      <c r="G681" s="129"/>
      <c r="H681" s="129"/>
      <c r="I681" s="141"/>
      <c r="J681" s="141"/>
      <c r="K681" s="141"/>
      <c r="L681" s="129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5.75" customHeight="1">
      <c r="A682" s="141"/>
      <c r="B682" s="141"/>
      <c r="C682" s="114"/>
      <c r="D682" s="141"/>
      <c r="E682" s="179"/>
      <c r="F682" s="141"/>
      <c r="G682" s="129"/>
      <c r="H682" s="129"/>
      <c r="I682" s="141"/>
      <c r="J682" s="141"/>
      <c r="K682" s="141"/>
      <c r="L682" s="129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5.75" customHeight="1">
      <c r="A683" s="141"/>
      <c r="B683" s="141"/>
      <c r="C683" s="114"/>
      <c r="D683" s="141"/>
      <c r="E683" s="179"/>
      <c r="F683" s="141"/>
      <c r="G683" s="129"/>
      <c r="H683" s="129"/>
      <c r="I683" s="141"/>
      <c r="J683" s="141"/>
      <c r="K683" s="141"/>
      <c r="L683" s="129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5.75" customHeight="1">
      <c r="A684" s="141"/>
      <c r="B684" s="141"/>
      <c r="C684" s="114"/>
      <c r="D684" s="141"/>
      <c r="E684" s="179"/>
      <c r="F684" s="141"/>
      <c r="G684" s="129"/>
      <c r="H684" s="129"/>
      <c r="I684" s="141"/>
      <c r="J684" s="141"/>
      <c r="K684" s="141"/>
      <c r="L684" s="129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5.75" customHeight="1">
      <c r="A685" s="141"/>
      <c r="B685" s="141"/>
      <c r="C685" s="114"/>
      <c r="D685" s="141"/>
      <c r="E685" s="179"/>
      <c r="F685" s="141"/>
      <c r="G685" s="129"/>
      <c r="H685" s="129"/>
      <c r="I685" s="141"/>
      <c r="J685" s="141"/>
      <c r="K685" s="141"/>
      <c r="L685" s="129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5.75" customHeight="1">
      <c r="A686" s="141"/>
      <c r="B686" s="141"/>
      <c r="C686" s="114"/>
      <c r="D686" s="141"/>
      <c r="E686" s="179"/>
      <c r="F686" s="141"/>
      <c r="G686" s="129"/>
      <c r="H686" s="129"/>
      <c r="I686" s="141"/>
      <c r="J686" s="141"/>
      <c r="K686" s="141"/>
      <c r="L686" s="129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5.75" customHeight="1">
      <c r="A687" s="141"/>
      <c r="B687" s="141"/>
      <c r="C687" s="114"/>
      <c r="D687" s="141"/>
      <c r="E687" s="179"/>
      <c r="F687" s="141"/>
      <c r="G687" s="129"/>
      <c r="H687" s="129"/>
      <c r="I687" s="141"/>
      <c r="J687" s="141"/>
      <c r="K687" s="141"/>
      <c r="L687" s="129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5.75" customHeight="1">
      <c r="A688" s="141"/>
      <c r="B688" s="141"/>
      <c r="C688" s="114"/>
      <c r="D688" s="141"/>
      <c r="E688" s="179"/>
      <c r="F688" s="141"/>
      <c r="G688" s="129"/>
      <c r="H688" s="129"/>
      <c r="I688" s="141"/>
      <c r="J688" s="141"/>
      <c r="K688" s="141"/>
      <c r="L688" s="129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5.75" customHeight="1">
      <c r="A689" s="141"/>
      <c r="B689" s="141"/>
      <c r="C689" s="114"/>
      <c r="D689" s="141"/>
      <c r="E689" s="179"/>
      <c r="F689" s="141"/>
      <c r="G689" s="129"/>
      <c r="H689" s="129"/>
      <c r="I689" s="141"/>
      <c r="J689" s="141"/>
      <c r="K689" s="141"/>
      <c r="L689" s="129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5.75" customHeight="1">
      <c r="A690" s="141"/>
      <c r="B690" s="141"/>
      <c r="C690" s="114"/>
      <c r="D690" s="141"/>
      <c r="E690" s="179"/>
      <c r="F690" s="141"/>
      <c r="G690" s="129"/>
      <c r="H690" s="129"/>
      <c r="I690" s="141"/>
      <c r="J690" s="141"/>
      <c r="K690" s="141"/>
      <c r="L690" s="129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5.75" customHeight="1">
      <c r="A691" s="141"/>
      <c r="B691" s="141"/>
      <c r="C691" s="114"/>
      <c r="D691" s="141"/>
      <c r="E691" s="179"/>
      <c r="F691" s="141"/>
      <c r="G691" s="129"/>
      <c r="H691" s="129"/>
      <c r="I691" s="141"/>
      <c r="J691" s="141"/>
      <c r="K691" s="141"/>
      <c r="L691" s="129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5.75" customHeight="1">
      <c r="A692" s="141"/>
      <c r="B692" s="141"/>
      <c r="C692" s="114"/>
      <c r="D692" s="141"/>
      <c r="E692" s="179"/>
      <c r="F692" s="141"/>
      <c r="G692" s="129"/>
      <c r="H692" s="129"/>
      <c r="I692" s="141"/>
      <c r="J692" s="141"/>
      <c r="K692" s="141"/>
      <c r="L692" s="129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5.75" customHeight="1">
      <c r="A693" s="141"/>
      <c r="B693" s="141"/>
      <c r="C693" s="114"/>
      <c r="D693" s="141"/>
      <c r="E693" s="179"/>
      <c r="F693" s="141"/>
      <c r="G693" s="129"/>
      <c r="H693" s="129"/>
      <c r="I693" s="141"/>
      <c r="J693" s="141"/>
      <c r="K693" s="141"/>
      <c r="L693" s="129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5.75" customHeight="1">
      <c r="A694" s="141"/>
      <c r="B694" s="141"/>
      <c r="C694" s="114"/>
      <c r="D694" s="141"/>
      <c r="E694" s="179"/>
      <c r="F694" s="141"/>
      <c r="G694" s="129"/>
      <c r="H694" s="129"/>
      <c r="I694" s="141"/>
      <c r="J694" s="141"/>
      <c r="K694" s="141"/>
      <c r="L694" s="129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5.75" customHeight="1">
      <c r="A695" s="141"/>
      <c r="B695" s="141"/>
      <c r="C695" s="114"/>
      <c r="D695" s="141"/>
      <c r="E695" s="179"/>
      <c r="F695" s="141"/>
      <c r="G695" s="129"/>
      <c r="H695" s="129"/>
      <c r="I695" s="141"/>
      <c r="J695" s="141"/>
      <c r="K695" s="141"/>
      <c r="L695" s="129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5.75" customHeight="1">
      <c r="A696" s="141"/>
      <c r="B696" s="141"/>
      <c r="C696" s="114"/>
      <c r="D696" s="141"/>
      <c r="E696" s="179"/>
      <c r="F696" s="141"/>
      <c r="G696" s="129"/>
      <c r="H696" s="129"/>
      <c r="I696" s="141"/>
      <c r="J696" s="141"/>
      <c r="K696" s="141"/>
      <c r="L696" s="129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5.75" customHeight="1">
      <c r="A697" s="141"/>
      <c r="B697" s="141"/>
      <c r="C697" s="114"/>
      <c r="D697" s="141"/>
      <c r="E697" s="179"/>
      <c r="F697" s="141"/>
      <c r="G697" s="129"/>
      <c r="H697" s="129"/>
      <c r="I697" s="141"/>
      <c r="J697" s="141"/>
      <c r="K697" s="141"/>
      <c r="L697" s="129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5.75" customHeight="1">
      <c r="A698" s="141"/>
      <c r="B698" s="141"/>
      <c r="C698" s="114"/>
      <c r="D698" s="141"/>
      <c r="E698" s="179"/>
      <c r="F698" s="141"/>
      <c r="G698" s="129"/>
      <c r="H698" s="129"/>
      <c r="I698" s="141"/>
      <c r="J698" s="141"/>
      <c r="K698" s="141"/>
      <c r="L698" s="129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5.75" customHeight="1">
      <c r="A699" s="141"/>
      <c r="B699" s="141"/>
      <c r="C699" s="114"/>
      <c r="D699" s="141"/>
      <c r="E699" s="179"/>
      <c r="F699" s="141"/>
      <c r="G699" s="129"/>
      <c r="H699" s="129"/>
      <c r="I699" s="141"/>
      <c r="J699" s="141"/>
      <c r="K699" s="141"/>
      <c r="L699" s="129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5.75" customHeight="1">
      <c r="A700" s="141"/>
      <c r="B700" s="141"/>
      <c r="C700" s="114"/>
      <c r="D700" s="141"/>
      <c r="E700" s="179"/>
      <c r="F700" s="141"/>
      <c r="G700" s="129"/>
      <c r="H700" s="129"/>
      <c r="I700" s="141"/>
      <c r="J700" s="141"/>
      <c r="K700" s="141"/>
      <c r="L700" s="129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5.75" customHeight="1">
      <c r="A701" s="141"/>
      <c r="B701" s="141"/>
      <c r="C701" s="114"/>
      <c r="D701" s="141"/>
      <c r="E701" s="179"/>
      <c r="F701" s="141"/>
      <c r="G701" s="129"/>
      <c r="H701" s="129"/>
      <c r="I701" s="141"/>
      <c r="J701" s="141"/>
      <c r="K701" s="141"/>
      <c r="L701" s="129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5.75" customHeight="1">
      <c r="A702" s="141"/>
      <c r="B702" s="141"/>
      <c r="C702" s="114"/>
      <c r="D702" s="141"/>
      <c r="E702" s="179"/>
      <c r="F702" s="141"/>
      <c r="G702" s="129"/>
      <c r="H702" s="129"/>
      <c r="I702" s="141"/>
      <c r="J702" s="141"/>
      <c r="K702" s="141"/>
      <c r="L702" s="129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5.75" customHeight="1">
      <c r="A703" s="141"/>
      <c r="B703" s="141"/>
      <c r="C703" s="114"/>
      <c r="D703" s="141"/>
      <c r="E703" s="179"/>
      <c r="F703" s="141"/>
      <c r="G703" s="129"/>
      <c r="H703" s="129"/>
      <c r="I703" s="141"/>
      <c r="J703" s="141"/>
      <c r="K703" s="141"/>
      <c r="L703" s="129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5.75" customHeight="1">
      <c r="A704" s="141"/>
      <c r="B704" s="141"/>
      <c r="C704" s="114"/>
      <c r="D704" s="141"/>
      <c r="E704" s="179"/>
      <c r="F704" s="141"/>
      <c r="G704" s="129"/>
      <c r="H704" s="129"/>
      <c r="I704" s="141"/>
      <c r="J704" s="141"/>
      <c r="K704" s="141"/>
      <c r="L704" s="129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5.75" customHeight="1">
      <c r="A705" s="141"/>
      <c r="B705" s="141"/>
      <c r="C705" s="114"/>
      <c r="D705" s="141"/>
      <c r="E705" s="179"/>
      <c r="F705" s="141"/>
      <c r="G705" s="129"/>
      <c r="H705" s="129"/>
      <c r="I705" s="141"/>
      <c r="J705" s="141"/>
      <c r="K705" s="141"/>
      <c r="L705" s="129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5.75" customHeight="1">
      <c r="A706" s="141"/>
      <c r="B706" s="141"/>
      <c r="C706" s="114"/>
      <c r="D706" s="141"/>
      <c r="E706" s="179"/>
      <c r="F706" s="141"/>
      <c r="G706" s="129"/>
      <c r="H706" s="129"/>
      <c r="I706" s="141"/>
      <c r="J706" s="141"/>
      <c r="K706" s="141"/>
      <c r="L706" s="129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5.75" customHeight="1">
      <c r="A707" s="141"/>
      <c r="B707" s="141"/>
      <c r="C707" s="114"/>
      <c r="D707" s="141"/>
      <c r="E707" s="179"/>
      <c r="F707" s="141"/>
      <c r="G707" s="129"/>
      <c r="H707" s="129"/>
      <c r="I707" s="141"/>
      <c r="J707" s="141"/>
      <c r="K707" s="141"/>
      <c r="L707" s="129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5.75" customHeight="1">
      <c r="A708" s="141"/>
      <c r="B708" s="141"/>
      <c r="C708" s="114"/>
      <c r="D708" s="141"/>
      <c r="E708" s="179"/>
      <c r="F708" s="141"/>
      <c r="G708" s="129"/>
      <c r="H708" s="129"/>
      <c r="I708" s="141"/>
      <c r="J708" s="141"/>
      <c r="K708" s="141"/>
      <c r="L708" s="129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5.75" customHeight="1">
      <c r="A709" s="141"/>
      <c r="B709" s="141"/>
      <c r="C709" s="114"/>
      <c r="D709" s="141"/>
      <c r="E709" s="179"/>
      <c r="F709" s="141"/>
      <c r="G709" s="129"/>
      <c r="H709" s="129"/>
      <c r="I709" s="141"/>
      <c r="J709" s="141"/>
      <c r="K709" s="141"/>
      <c r="L709" s="129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5.75" customHeight="1">
      <c r="A710" s="141"/>
      <c r="B710" s="141"/>
      <c r="C710" s="114"/>
      <c r="D710" s="141"/>
      <c r="E710" s="179"/>
      <c r="F710" s="141"/>
      <c r="G710" s="129"/>
      <c r="H710" s="129"/>
      <c r="I710" s="141"/>
      <c r="J710" s="141"/>
      <c r="K710" s="141"/>
      <c r="L710" s="129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5.75" customHeight="1">
      <c r="A711" s="141"/>
      <c r="B711" s="141"/>
      <c r="C711" s="114"/>
      <c r="D711" s="141"/>
      <c r="E711" s="179"/>
      <c r="F711" s="141"/>
      <c r="G711" s="129"/>
      <c r="H711" s="129"/>
      <c r="I711" s="141"/>
      <c r="J711" s="141"/>
      <c r="K711" s="141"/>
      <c r="L711" s="129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5.75" customHeight="1">
      <c r="A712" s="141"/>
      <c r="B712" s="141"/>
      <c r="C712" s="114"/>
      <c r="D712" s="141"/>
      <c r="E712" s="179"/>
      <c r="F712" s="141"/>
      <c r="G712" s="129"/>
      <c r="H712" s="129"/>
      <c r="I712" s="141"/>
      <c r="J712" s="141"/>
      <c r="K712" s="141"/>
      <c r="L712" s="129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5.75" customHeight="1">
      <c r="A713" s="141"/>
      <c r="B713" s="141"/>
      <c r="C713" s="114"/>
      <c r="D713" s="141"/>
      <c r="E713" s="179"/>
      <c r="F713" s="141"/>
      <c r="G713" s="129"/>
      <c r="H713" s="129"/>
      <c r="I713" s="141"/>
      <c r="J713" s="141"/>
      <c r="K713" s="141"/>
      <c r="L713" s="129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5.75" customHeight="1">
      <c r="A714" s="141"/>
      <c r="B714" s="141"/>
      <c r="C714" s="114"/>
      <c r="D714" s="141"/>
      <c r="E714" s="179"/>
      <c r="F714" s="141"/>
      <c r="G714" s="129"/>
      <c r="H714" s="129"/>
      <c r="I714" s="141"/>
      <c r="J714" s="141"/>
      <c r="K714" s="141"/>
      <c r="L714" s="129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5.75" customHeight="1">
      <c r="A715" s="141"/>
      <c r="B715" s="141"/>
      <c r="C715" s="114"/>
      <c r="D715" s="141"/>
      <c r="E715" s="179"/>
      <c r="F715" s="141"/>
      <c r="G715" s="129"/>
      <c r="H715" s="129"/>
      <c r="I715" s="141"/>
      <c r="J715" s="141"/>
      <c r="K715" s="141"/>
      <c r="L715" s="129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5.75" customHeight="1">
      <c r="A716" s="141"/>
      <c r="B716" s="141"/>
      <c r="C716" s="114"/>
      <c r="D716" s="141"/>
      <c r="E716" s="179"/>
      <c r="F716" s="141"/>
      <c r="G716" s="129"/>
      <c r="H716" s="129"/>
      <c r="I716" s="141"/>
      <c r="J716" s="141"/>
      <c r="K716" s="141"/>
      <c r="L716" s="129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5.75" customHeight="1">
      <c r="A717" s="141"/>
      <c r="B717" s="141"/>
      <c r="C717" s="114"/>
      <c r="D717" s="141"/>
      <c r="E717" s="179"/>
      <c r="F717" s="141"/>
      <c r="G717" s="129"/>
      <c r="H717" s="129"/>
      <c r="I717" s="141"/>
      <c r="J717" s="141"/>
      <c r="K717" s="141"/>
      <c r="L717" s="129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5.75" customHeight="1">
      <c r="A718" s="141"/>
      <c r="B718" s="141"/>
      <c r="C718" s="114"/>
      <c r="D718" s="141"/>
      <c r="E718" s="179"/>
      <c r="F718" s="141"/>
      <c r="G718" s="129"/>
      <c r="H718" s="129"/>
      <c r="I718" s="141"/>
      <c r="J718" s="141"/>
      <c r="K718" s="141"/>
      <c r="L718" s="129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5.75" customHeight="1">
      <c r="A719" s="141"/>
      <c r="B719" s="141"/>
      <c r="C719" s="114"/>
      <c r="D719" s="141"/>
      <c r="E719" s="179"/>
      <c r="F719" s="141"/>
      <c r="G719" s="129"/>
      <c r="H719" s="129"/>
      <c r="I719" s="141"/>
      <c r="J719" s="141"/>
      <c r="K719" s="141"/>
      <c r="L719" s="129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5.75" customHeight="1">
      <c r="A720" s="141"/>
      <c r="B720" s="141"/>
      <c r="C720" s="114"/>
      <c r="D720" s="141"/>
      <c r="E720" s="179"/>
      <c r="F720" s="141"/>
      <c r="G720" s="129"/>
      <c r="H720" s="129"/>
      <c r="I720" s="141"/>
      <c r="J720" s="141"/>
      <c r="K720" s="141"/>
      <c r="L720" s="129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5.75" customHeight="1">
      <c r="A721" s="141"/>
      <c r="B721" s="141"/>
      <c r="C721" s="114"/>
      <c r="D721" s="141"/>
      <c r="E721" s="179"/>
      <c r="F721" s="141"/>
      <c r="G721" s="129"/>
      <c r="H721" s="129"/>
      <c r="I721" s="141"/>
      <c r="J721" s="141"/>
      <c r="K721" s="141"/>
      <c r="L721" s="129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5.75" customHeight="1">
      <c r="A722" s="141"/>
      <c r="B722" s="141"/>
      <c r="C722" s="114"/>
      <c r="D722" s="141"/>
      <c r="E722" s="179"/>
      <c r="F722" s="141"/>
      <c r="G722" s="129"/>
      <c r="H722" s="129"/>
      <c r="I722" s="141"/>
      <c r="J722" s="141"/>
      <c r="K722" s="141"/>
      <c r="L722" s="129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5.75" customHeight="1">
      <c r="A723" s="141"/>
      <c r="B723" s="141"/>
      <c r="C723" s="114"/>
      <c r="D723" s="141"/>
      <c r="E723" s="179"/>
      <c r="F723" s="141"/>
      <c r="G723" s="129"/>
      <c r="H723" s="129"/>
      <c r="I723" s="141"/>
      <c r="J723" s="141"/>
      <c r="K723" s="141"/>
      <c r="L723" s="129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5.75" customHeight="1">
      <c r="A724" s="141"/>
      <c r="B724" s="141"/>
      <c r="C724" s="114"/>
      <c r="D724" s="141"/>
      <c r="E724" s="179"/>
      <c r="F724" s="141"/>
      <c r="G724" s="129"/>
      <c r="H724" s="129"/>
      <c r="I724" s="141"/>
      <c r="J724" s="141"/>
      <c r="K724" s="141"/>
      <c r="L724" s="129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5.75" customHeight="1">
      <c r="A725" s="141"/>
      <c r="B725" s="141"/>
      <c r="C725" s="114"/>
      <c r="D725" s="141"/>
      <c r="E725" s="179"/>
      <c r="F725" s="141"/>
      <c r="G725" s="129"/>
      <c r="H725" s="129"/>
      <c r="I725" s="141"/>
      <c r="J725" s="141"/>
      <c r="K725" s="141"/>
      <c r="L725" s="129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5.75" customHeight="1">
      <c r="A726" s="141"/>
      <c r="B726" s="141"/>
      <c r="C726" s="114"/>
      <c r="D726" s="141"/>
      <c r="E726" s="179"/>
      <c r="F726" s="141"/>
      <c r="G726" s="129"/>
      <c r="H726" s="129"/>
      <c r="I726" s="141"/>
      <c r="J726" s="141"/>
      <c r="K726" s="141"/>
      <c r="L726" s="129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5.75" customHeight="1">
      <c r="A727" s="141"/>
      <c r="B727" s="141"/>
      <c r="C727" s="114"/>
      <c r="D727" s="141"/>
      <c r="E727" s="179"/>
      <c r="F727" s="141"/>
      <c r="G727" s="129"/>
      <c r="H727" s="129"/>
      <c r="I727" s="141"/>
      <c r="J727" s="141"/>
      <c r="K727" s="141"/>
      <c r="L727" s="129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5.75" customHeight="1">
      <c r="A728" s="141"/>
      <c r="B728" s="141"/>
      <c r="C728" s="114"/>
      <c r="D728" s="141"/>
      <c r="E728" s="179"/>
      <c r="F728" s="141"/>
      <c r="G728" s="129"/>
      <c r="H728" s="129"/>
      <c r="I728" s="141"/>
      <c r="J728" s="141"/>
      <c r="K728" s="141"/>
      <c r="L728" s="129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5.75" customHeight="1">
      <c r="A729" s="141"/>
      <c r="B729" s="141"/>
      <c r="C729" s="114"/>
      <c r="D729" s="141"/>
      <c r="E729" s="179"/>
      <c r="F729" s="141"/>
      <c r="G729" s="129"/>
      <c r="H729" s="129"/>
      <c r="I729" s="141"/>
      <c r="J729" s="141"/>
      <c r="K729" s="141"/>
      <c r="L729" s="129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5.75" customHeight="1">
      <c r="A730" s="141"/>
      <c r="B730" s="141"/>
      <c r="C730" s="114"/>
      <c r="D730" s="141"/>
      <c r="E730" s="179"/>
      <c r="F730" s="141"/>
      <c r="G730" s="129"/>
      <c r="H730" s="129"/>
      <c r="I730" s="141"/>
      <c r="J730" s="141"/>
      <c r="K730" s="141"/>
      <c r="L730" s="129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5.75" customHeight="1">
      <c r="A731" s="141"/>
      <c r="B731" s="141"/>
      <c r="C731" s="114"/>
      <c r="D731" s="141"/>
      <c r="E731" s="179"/>
      <c r="F731" s="141"/>
      <c r="G731" s="129"/>
      <c r="H731" s="129"/>
      <c r="I731" s="141"/>
      <c r="J731" s="141"/>
      <c r="K731" s="141"/>
      <c r="L731" s="129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5.75" customHeight="1">
      <c r="A732" s="141"/>
      <c r="B732" s="141"/>
      <c r="C732" s="114"/>
      <c r="D732" s="141"/>
      <c r="E732" s="179"/>
      <c r="F732" s="141"/>
      <c r="G732" s="129"/>
      <c r="H732" s="129"/>
      <c r="I732" s="141"/>
      <c r="J732" s="141"/>
      <c r="K732" s="141"/>
      <c r="L732" s="129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5.75" customHeight="1">
      <c r="A733" s="141"/>
      <c r="B733" s="141"/>
      <c r="C733" s="114"/>
      <c r="D733" s="141"/>
      <c r="E733" s="179"/>
      <c r="F733" s="141"/>
      <c r="G733" s="129"/>
      <c r="H733" s="129"/>
      <c r="I733" s="141"/>
      <c r="J733" s="141"/>
      <c r="K733" s="141"/>
      <c r="L733" s="129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5.75" customHeight="1">
      <c r="A734" s="141"/>
      <c r="B734" s="141"/>
      <c r="C734" s="114"/>
      <c r="D734" s="141"/>
      <c r="E734" s="179"/>
      <c r="F734" s="141"/>
      <c r="G734" s="129"/>
      <c r="H734" s="129"/>
      <c r="I734" s="141"/>
      <c r="J734" s="141"/>
      <c r="K734" s="141"/>
      <c r="L734" s="129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5.75" customHeight="1">
      <c r="A735" s="141"/>
      <c r="B735" s="141"/>
      <c r="C735" s="114"/>
      <c r="D735" s="141"/>
      <c r="E735" s="179"/>
      <c r="F735" s="141"/>
      <c r="G735" s="129"/>
      <c r="H735" s="129"/>
      <c r="I735" s="141"/>
      <c r="J735" s="141"/>
      <c r="K735" s="141"/>
      <c r="L735" s="129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5.75" customHeight="1">
      <c r="A736" s="141"/>
      <c r="B736" s="141"/>
      <c r="C736" s="114"/>
      <c r="D736" s="141"/>
      <c r="E736" s="179"/>
      <c r="F736" s="141"/>
      <c r="G736" s="129"/>
      <c r="H736" s="129"/>
      <c r="I736" s="141"/>
      <c r="J736" s="141"/>
      <c r="K736" s="141"/>
      <c r="L736" s="129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5.75" customHeight="1">
      <c r="A737" s="141"/>
      <c r="B737" s="141"/>
      <c r="C737" s="114"/>
      <c r="D737" s="141"/>
      <c r="E737" s="179"/>
      <c r="F737" s="141"/>
      <c r="G737" s="129"/>
      <c r="H737" s="129"/>
      <c r="I737" s="141"/>
      <c r="J737" s="141"/>
      <c r="K737" s="141"/>
      <c r="L737" s="129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5.75" customHeight="1">
      <c r="A738" s="141"/>
      <c r="B738" s="141"/>
      <c r="C738" s="114"/>
      <c r="D738" s="141"/>
      <c r="E738" s="179"/>
      <c r="F738" s="141"/>
      <c r="G738" s="129"/>
      <c r="H738" s="129"/>
      <c r="I738" s="141"/>
      <c r="J738" s="141"/>
      <c r="K738" s="141"/>
      <c r="L738" s="129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5.75" customHeight="1">
      <c r="A739" s="141"/>
      <c r="B739" s="141"/>
      <c r="C739" s="114"/>
      <c r="D739" s="141"/>
      <c r="E739" s="179"/>
      <c r="F739" s="141"/>
      <c r="G739" s="129"/>
      <c r="H739" s="129"/>
      <c r="I739" s="141"/>
      <c r="J739" s="141"/>
      <c r="K739" s="141"/>
      <c r="L739" s="129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5.75" customHeight="1">
      <c r="A740" s="141"/>
      <c r="B740" s="141"/>
      <c r="C740" s="114"/>
      <c r="D740" s="141"/>
      <c r="E740" s="179"/>
      <c r="F740" s="141"/>
      <c r="G740" s="129"/>
      <c r="H740" s="129"/>
      <c r="I740" s="141"/>
      <c r="J740" s="141"/>
      <c r="K740" s="141"/>
      <c r="L740" s="129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5.75" customHeight="1">
      <c r="A741" s="141"/>
      <c r="B741" s="141"/>
      <c r="C741" s="114"/>
      <c r="D741" s="141"/>
      <c r="E741" s="179"/>
      <c r="F741" s="141"/>
      <c r="G741" s="129"/>
      <c r="H741" s="129"/>
      <c r="I741" s="141"/>
      <c r="J741" s="141"/>
      <c r="K741" s="141"/>
      <c r="L741" s="129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5.75" customHeight="1">
      <c r="A742" s="141"/>
      <c r="B742" s="141"/>
      <c r="C742" s="114"/>
      <c r="D742" s="141"/>
      <c r="E742" s="179"/>
      <c r="F742" s="141"/>
      <c r="G742" s="129"/>
      <c r="H742" s="129"/>
      <c r="I742" s="141"/>
      <c r="J742" s="141"/>
      <c r="K742" s="141"/>
      <c r="L742" s="129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5.75" customHeight="1">
      <c r="A743" s="141"/>
      <c r="B743" s="141"/>
      <c r="C743" s="114"/>
      <c r="D743" s="141"/>
      <c r="E743" s="179"/>
      <c r="F743" s="141"/>
      <c r="G743" s="129"/>
      <c r="H743" s="129"/>
      <c r="I743" s="141"/>
      <c r="J743" s="141"/>
      <c r="K743" s="141"/>
      <c r="L743" s="129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5.75" customHeight="1">
      <c r="A744" s="141"/>
      <c r="B744" s="141"/>
      <c r="C744" s="114"/>
      <c r="D744" s="141"/>
      <c r="E744" s="179"/>
      <c r="F744" s="141"/>
      <c r="G744" s="129"/>
      <c r="H744" s="129"/>
      <c r="I744" s="141"/>
      <c r="J744" s="141"/>
      <c r="K744" s="141"/>
      <c r="L744" s="129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5.75" customHeight="1">
      <c r="A745" s="141"/>
      <c r="B745" s="141"/>
      <c r="C745" s="114"/>
      <c r="D745" s="141"/>
      <c r="E745" s="179"/>
      <c r="F745" s="141"/>
      <c r="G745" s="129"/>
      <c r="H745" s="129"/>
      <c r="I745" s="141"/>
      <c r="J745" s="141"/>
      <c r="K745" s="141"/>
      <c r="L745" s="129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5.75" customHeight="1">
      <c r="A746" s="141"/>
      <c r="B746" s="141"/>
      <c r="C746" s="114"/>
      <c r="D746" s="141"/>
      <c r="E746" s="179"/>
      <c r="F746" s="141"/>
      <c r="G746" s="129"/>
      <c r="H746" s="129"/>
      <c r="I746" s="141"/>
      <c r="J746" s="141"/>
      <c r="K746" s="141"/>
      <c r="L746" s="129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5.75" customHeight="1">
      <c r="A747" s="141"/>
      <c r="B747" s="141"/>
      <c r="C747" s="114"/>
      <c r="D747" s="141"/>
      <c r="E747" s="179"/>
      <c r="F747" s="141"/>
      <c r="G747" s="129"/>
      <c r="H747" s="129"/>
      <c r="I747" s="141"/>
      <c r="J747" s="141"/>
      <c r="K747" s="141"/>
      <c r="L747" s="129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5.75" customHeight="1">
      <c r="A748" s="141"/>
      <c r="B748" s="141"/>
      <c r="C748" s="114"/>
      <c r="D748" s="141"/>
      <c r="E748" s="179"/>
      <c r="F748" s="141"/>
      <c r="G748" s="129"/>
      <c r="H748" s="129"/>
      <c r="I748" s="141"/>
      <c r="J748" s="141"/>
      <c r="K748" s="141"/>
      <c r="L748" s="129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5.75" customHeight="1">
      <c r="A749" s="141"/>
      <c r="B749" s="141"/>
      <c r="C749" s="114"/>
      <c r="D749" s="141"/>
      <c r="E749" s="179"/>
      <c r="F749" s="141"/>
      <c r="G749" s="129"/>
      <c r="H749" s="129"/>
      <c r="I749" s="141"/>
      <c r="J749" s="141"/>
      <c r="K749" s="141"/>
      <c r="L749" s="129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5.75" customHeight="1">
      <c r="A750" s="141"/>
      <c r="B750" s="141"/>
      <c r="C750" s="114"/>
      <c r="D750" s="141"/>
      <c r="E750" s="179"/>
      <c r="F750" s="141"/>
      <c r="G750" s="129"/>
      <c r="H750" s="129"/>
      <c r="I750" s="141"/>
      <c r="J750" s="141"/>
      <c r="K750" s="141"/>
      <c r="L750" s="129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5.75" customHeight="1">
      <c r="A751" s="141"/>
      <c r="B751" s="141"/>
      <c r="C751" s="114"/>
      <c r="D751" s="141"/>
      <c r="E751" s="179"/>
      <c r="F751" s="141"/>
      <c r="G751" s="129"/>
      <c r="H751" s="129"/>
      <c r="I751" s="141"/>
      <c r="J751" s="141"/>
      <c r="K751" s="141"/>
      <c r="L751" s="129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5.75" customHeight="1">
      <c r="A752" s="141"/>
      <c r="B752" s="141"/>
      <c r="C752" s="114"/>
      <c r="D752" s="141"/>
      <c r="E752" s="179"/>
      <c r="F752" s="141"/>
      <c r="G752" s="129"/>
      <c r="H752" s="129"/>
      <c r="I752" s="141"/>
      <c r="J752" s="141"/>
      <c r="K752" s="141"/>
      <c r="L752" s="129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5.75" customHeight="1">
      <c r="A753" s="141"/>
      <c r="B753" s="141"/>
      <c r="C753" s="114"/>
      <c r="D753" s="141"/>
      <c r="E753" s="179"/>
      <c r="F753" s="141"/>
      <c r="G753" s="129"/>
      <c r="H753" s="129"/>
      <c r="I753" s="141"/>
      <c r="J753" s="141"/>
      <c r="K753" s="141"/>
      <c r="L753" s="129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5.75" customHeight="1">
      <c r="A754" s="141"/>
      <c r="B754" s="141"/>
      <c r="C754" s="114"/>
      <c r="D754" s="141"/>
      <c r="E754" s="179"/>
      <c r="F754" s="141"/>
      <c r="G754" s="129"/>
      <c r="H754" s="129"/>
      <c r="I754" s="141"/>
      <c r="J754" s="141"/>
      <c r="K754" s="141"/>
      <c r="L754" s="129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5.75" customHeight="1">
      <c r="A755" s="141"/>
      <c r="B755" s="141"/>
      <c r="C755" s="114"/>
      <c r="D755" s="141"/>
      <c r="E755" s="179"/>
      <c r="F755" s="141"/>
      <c r="G755" s="129"/>
      <c r="H755" s="129"/>
      <c r="I755" s="141"/>
      <c r="J755" s="141"/>
      <c r="K755" s="141"/>
      <c r="L755" s="129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5.75" customHeight="1">
      <c r="A756" s="141"/>
      <c r="B756" s="141"/>
      <c r="C756" s="114"/>
      <c r="D756" s="141"/>
      <c r="E756" s="179"/>
      <c r="F756" s="141"/>
      <c r="G756" s="129"/>
      <c r="H756" s="129"/>
      <c r="I756" s="141"/>
      <c r="J756" s="141"/>
      <c r="K756" s="141"/>
      <c r="L756" s="129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5.75" customHeight="1">
      <c r="A757" s="141"/>
      <c r="B757" s="141"/>
      <c r="C757" s="114"/>
      <c r="D757" s="141"/>
      <c r="E757" s="179"/>
      <c r="F757" s="141"/>
      <c r="G757" s="129"/>
      <c r="H757" s="129"/>
      <c r="I757" s="141"/>
      <c r="J757" s="141"/>
      <c r="K757" s="141"/>
      <c r="L757" s="129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5.75" customHeight="1">
      <c r="A758" s="141"/>
      <c r="B758" s="141"/>
      <c r="C758" s="114"/>
      <c r="D758" s="141"/>
      <c r="E758" s="179"/>
      <c r="F758" s="141"/>
      <c r="G758" s="129"/>
      <c r="H758" s="129"/>
      <c r="I758" s="141"/>
      <c r="J758" s="141"/>
      <c r="K758" s="141"/>
      <c r="L758" s="129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5.75" customHeight="1">
      <c r="A759" s="141"/>
      <c r="B759" s="141"/>
      <c r="C759" s="114"/>
      <c r="D759" s="141"/>
      <c r="E759" s="179"/>
      <c r="F759" s="141"/>
      <c r="G759" s="129"/>
      <c r="H759" s="129"/>
      <c r="I759" s="141"/>
      <c r="J759" s="141"/>
      <c r="K759" s="141"/>
      <c r="L759" s="129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5.75" customHeight="1">
      <c r="A760" s="141"/>
      <c r="B760" s="141"/>
      <c r="C760" s="114"/>
      <c r="D760" s="141"/>
      <c r="E760" s="179"/>
      <c r="F760" s="141"/>
      <c r="G760" s="129"/>
      <c r="H760" s="129"/>
      <c r="I760" s="141"/>
      <c r="J760" s="141"/>
      <c r="K760" s="141"/>
      <c r="L760" s="129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5.75" customHeight="1">
      <c r="A761" s="141"/>
      <c r="B761" s="141"/>
      <c r="C761" s="114"/>
      <c r="D761" s="141"/>
      <c r="E761" s="179"/>
      <c r="F761" s="141"/>
      <c r="G761" s="129"/>
      <c r="H761" s="129"/>
      <c r="I761" s="141"/>
      <c r="J761" s="141"/>
      <c r="K761" s="141"/>
      <c r="L761" s="129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5.75" customHeight="1">
      <c r="A762" s="141"/>
      <c r="B762" s="141"/>
      <c r="C762" s="114"/>
      <c r="D762" s="141"/>
      <c r="E762" s="179"/>
      <c r="F762" s="141"/>
      <c r="G762" s="129"/>
      <c r="H762" s="129"/>
      <c r="I762" s="141"/>
      <c r="J762" s="141"/>
      <c r="K762" s="141"/>
      <c r="L762" s="129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5.75" customHeight="1">
      <c r="A763" s="141"/>
      <c r="B763" s="141"/>
      <c r="C763" s="114"/>
      <c r="D763" s="141"/>
      <c r="E763" s="179"/>
      <c r="F763" s="141"/>
      <c r="G763" s="129"/>
      <c r="H763" s="129"/>
      <c r="I763" s="141"/>
      <c r="J763" s="141"/>
      <c r="K763" s="141"/>
      <c r="L763" s="129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5.75" customHeight="1">
      <c r="A764" s="141"/>
      <c r="B764" s="141"/>
      <c r="C764" s="114"/>
      <c r="D764" s="141"/>
      <c r="E764" s="179"/>
      <c r="F764" s="141"/>
      <c r="G764" s="129"/>
      <c r="H764" s="129"/>
      <c r="I764" s="141"/>
      <c r="J764" s="141"/>
      <c r="K764" s="141"/>
      <c r="L764" s="129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5.75" customHeight="1">
      <c r="A765" s="141"/>
      <c r="B765" s="141"/>
      <c r="C765" s="114"/>
      <c r="D765" s="141"/>
      <c r="E765" s="179"/>
      <c r="F765" s="141"/>
      <c r="G765" s="129"/>
      <c r="H765" s="129"/>
      <c r="I765" s="141"/>
      <c r="J765" s="141"/>
      <c r="K765" s="141"/>
      <c r="L765" s="129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5.75" customHeight="1">
      <c r="A766" s="141"/>
      <c r="B766" s="141"/>
      <c r="C766" s="114"/>
      <c r="D766" s="141"/>
      <c r="E766" s="179"/>
      <c r="F766" s="141"/>
      <c r="G766" s="129"/>
      <c r="H766" s="129"/>
      <c r="I766" s="141"/>
      <c r="J766" s="141"/>
      <c r="K766" s="141"/>
      <c r="L766" s="129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5.75" customHeight="1">
      <c r="A767" s="141"/>
      <c r="B767" s="141"/>
      <c r="C767" s="114"/>
      <c r="D767" s="141"/>
      <c r="E767" s="179"/>
      <c r="F767" s="141"/>
      <c r="G767" s="129"/>
      <c r="H767" s="129"/>
      <c r="I767" s="141"/>
      <c r="J767" s="141"/>
      <c r="K767" s="141"/>
      <c r="L767" s="129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5.75" customHeight="1">
      <c r="A768" s="141"/>
      <c r="B768" s="141"/>
      <c r="C768" s="114"/>
      <c r="D768" s="141"/>
      <c r="E768" s="179"/>
      <c r="F768" s="141"/>
      <c r="G768" s="129"/>
      <c r="H768" s="129"/>
      <c r="I768" s="141"/>
      <c r="J768" s="141"/>
      <c r="K768" s="141"/>
      <c r="L768" s="129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5.75" customHeight="1">
      <c r="A769" s="141"/>
      <c r="B769" s="141"/>
      <c r="C769" s="114"/>
      <c r="D769" s="141"/>
      <c r="E769" s="179"/>
      <c r="F769" s="141"/>
      <c r="G769" s="129"/>
      <c r="H769" s="129"/>
      <c r="I769" s="141"/>
      <c r="J769" s="141"/>
      <c r="K769" s="141"/>
      <c r="L769" s="129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5.75" customHeight="1">
      <c r="A770" s="141"/>
      <c r="B770" s="141"/>
      <c r="C770" s="114"/>
      <c r="D770" s="141"/>
      <c r="E770" s="179"/>
      <c r="F770" s="141"/>
      <c r="G770" s="129"/>
      <c r="H770" s="129"/>
      <c r="I770" s="141"/>
      <c r="J770" s="141"/>
      <c r="K770" s="141"/>
      <c r="L770" s="129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5.75" customHeight="1">
      <c r="A771" s="141"/>
      <c r="B771" s="141"/>
      <c r="C771" s="114"/>
      <c r="D771" s="141"/>
      <c r="E771" s="179"/>
      <c r="F771" s="141"/>
      <c r="G771" s="129"/>
      <c r="H771" s="129"/>
      <c r="I771" s="141"/>
      <c r="J771" s="141"/>
      <c r="K771" s="141"/>
      <c r="L771" s="129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5.75" customHeight="1">
      <c r="A772" s="141"/>
      <c r="B772" s="141"/>
      <c r="C772" s="114"/>
      <c r="D772" s="141"/>
      <c r="E772" s="179"/>
      <c r="F772" s="141"/>
      <c r="G772" s="129"/>
      <c r="H772" s="129"/>
      <c r="I772" s="141"/>
      <c r="J772" s="141"/>
      <c r="K772" s="141"/>
      <c r="L772" s="129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5.75" customHeight="1">
      <c r="A773" s="141"/>
      <c r="B773" s="141"/>
      <c r="C773" s="114"/>
      <c r="D773" s="141"/>
      <c r="E773" s="179"/>
      <c r="F773" s="141"/>
      <c r="G773" s="129"/>
      <c r="H773" s="129"/>
      <c r="I773" s="141"/>
      <c r="J773" s="141"/>
      <c r="K773" s="141"/>
      <c r="L773" s="129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5.75" customHeight="1">
      <c r="A774" s="141"/>
      <c r="B774" s="141"/>
      <c r="C774" s="114"/>
      <c r="D774" s="141"/>
      <c r="E774" s="179"/>
      <c r="F774" s="141"/>
      <c r="G774" s="129"/>
      <c r="H774" s="129"/>
      <c r="I774" s="141"/>
      <c r="J774" s="141"/>
      <c r="K774" s="141"/>
      <c r="L774" s="129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5.75" customHeight="1">
      <c r="A775" s="141"/>
      <c r="B775" s="141"/>
      <c r="C775" s="114"/>
      <c r="D775" s="141"/>
      <c r="E775" s="179"/>
      <c r="F775" s="141"/>
      <c r="G775" s="129"/>
      <c r="H775" s="129"/>
      <c r="I775" s="141"/>
      <c r="J775" s="141"/>
      <c r="K775" s="141"/>
      <c r="L775" s="129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5.75" customHeight="1">
      <c r="A776" s="141"/>
      <c r="B776" s="141"/>
      <c r="C776" s="114"/>
      <c r="D776" s="141"/>
      <c r="E776" s="179"/>
      <c r="F776" s="141"/>
      <c r="G776" s="129"/>
      <c r="H776" s="129"/>
      <c r="I776" s="141"/>
      <c r="J776" s="141"/>
      <c r="K776" s="141"/>
      <c r="L776" s="129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5.75" customHeight="1">
      <c r="A777" s="141"/>
      <c r="B777" s="141"/>
      <c r="C777" s="114"/>
      <c r="D777" s="141"/>
      <c r="E777" s="179"/>
      <c r="F777" s="141"/>
      <c r="G777" s="129"/>
      <c r="H777" s="129"/>
      <c r="I777" s="141"/>
      <c r="J777" s="141"/>
      <c r="K777" s="141"/>
      <c r="L777" s="129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5.75" customHeight="1">
      <c r="A778" s="141"/>
      <c r="B778" s="141"/>
      <c r="C778" s="114"/>
      <c r="D778" s="141"/>
      <c r="E778" s="179"/>
      <c r="F778" s="141"/>
      <c r="G778" s="129"/>
      <c r="H778" s="129"/>
      <c r="I778" s="141"/>
      <c r="J778" s="141"/>
      <c r="K778" s="141"/>
      <c r="L778" s="129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5.75" customHeight="1">
      <c r="A779" s="141"/>
      <c r="B779" s="141"/>
      <c r="C779" s="114"/>
      <c r="D779" s="141"/>
      <c r="E779" s="179"/>
      <c r="F779" s="141"/>
      <c r="G779" s="129"/>
      <c r="H779" s="129"/>
      <c r="I779" s="141"/>
      <c r="J779" s="141"/>
      <c r="K779" s="141"/>
      <c r="L779" s="129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5.75" customHeight="1">
      <c r="A780" s="141"/>
      <c r="B780" s="141"/>
      <c r="C780" s="114"/>
      <c r="D780" s="141"/>
      <c r="E780" s="179"/>
      <c r="F780" s="141"/>
      <c r="G780" s="129"/>
      <c r="H780" s="129"/>
      <c r="I780" s="141"/>
      <c r="J780" s="141"/>
      <c r="K780" s="141"/>
      <c r="L780" s="129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5.75" customHeight="1">
      <c r="A781" s="141"/>
      <c r="B781" s="141"/>
      <c r="C781" s="114"/>
      <c r="D781" s="141"/>
      <c r="E781" s="179"/>
      <c r="F781" s="141"/>
      <c r="G781" s="129"/>
      <c r="H781" s="129"/>
      <c r="I781" s="141"/>
      <c r="J781" s="141"/>
      <c r="K781" s="141"/>
      <c r="L781" s="129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5.75" customHeight="1">
      <c r="A782" s="141"/>
      <c r="B782" s="141"/>
      <c r="C782" s="114"/>
      <c r="D782" s="141"/>
      <c r="E782" s="179"/>
      <c r="F782" s="141"/>
      <c r="G782" s="129"/>
      <c r="H782" s="129"/>
      <c r="I782" s="141"/>
      <c r="J782" s="141"/>
      <c r="K782" s="141"/>
      <c r="L782" s="129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5.75" customHeight="1">
      <c r="A783" s="141"/>
      <c r="B783" s="141"/>
      <c r="C783" s="114"/>
      <c r="D783" s="141"/>
      <c r="E783" s="179"/>
      <c r="F783" s="141"/>
      <c r="G783" s="129"/>
      <c r="H783" s="129"/>
      <c r="I783" s="141"/>
      <c r="J783" s="141"/>
      <c r="K783" s="141"/>
      <c r="L783" s="129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5.75" customHeight="1">
      <c r="A784" s="141"/>
      <c r="B784" s="141"/>
      <c r="C784" s="114"/>
      <c r="D784" s="141"/>
      <c r="E784" s="179"/>
      <c r="F784" s="141"/>
      <c r="G784" s="129"/>
      <c r="H784" s="129"/>
      <c r="I784" s="141"/>
      <c r="J784" s="141"/>
      <c r="K784" s="141"/>
      <c r="L784" s="129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5.75" customHeight="1">
      <c r="A785" s="141"/>
      <c r="B785" s="141"/>
      <c r="C785" s="114"/>
      <c r="D785" s="141"/>
      <c r="E785" s="179"/>
      <c r="F785" s="141"/>
      <c r="G785" s="129"/>
      <c r="H785" s="129"/>
      <c r="I785" s="141"/>
      <c r="J785" s="141"/>
      <c r="K785" s="141"/>
      <c r="L785" s="129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5.75" customHeight="1">
      <c r="A786" s="141"/>
      <c r="B786" s="141"/>
      <c r="C786" s="114"/>
      <c r="D786" s="141"/>
      <c r="E786" s="179"/>
      <c r="F786" s="141"/>
      <c r="G786" s="129"/>
      <c r="H786" s="129"/>
      <c r="I786" s="141"/>
      <c r="J786" s="141"/>
      <c r="K786" s="141"/>
      <c r="L786" s="129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5.75" customHeight="1">
      <c r="A787" s="141"/>
      <c r="B787" s="141"/>
      <c r="C787" s="114"/>
      <c r="D787" s="141"/>
      <c r="E787" s="179"/>
      <c r="F787" s="141"/>
      <c r="G787" s="129"/>
      <c r="H787" s="129"/>
      <c r="I787" s="141"/>
      <c r="J787" s="141"/>
      <c r="K787" s="141"/>
      <c r="L787" s="129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5.75" customHeight="1">
      <c r="A788" s="141"/>
      <c r="B788" s="141"/>
      <c r="C788" s="114"/>
      <c r="D788" s="141"/>
      <c r="E788" s="179"/>
      <c r="F788" s="141"/>
      <c r="G788" s="129"/>
      <c r="H788" s="129"/>
      <c r="I788" s="141"/>
      <c r="J788" s="141"/>
      <c r="K788" s="141"/>
      <c r="L788" s="129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5.75" customHeight="1">
      <c r="A789" s="141"/>
      <c r="B789" s="141"/>
      <c r="C789" s="114"/>
      <c r="D789" s="141"/>
      <c r="E789" s="179"/>
      <c r="F789" s="141"/>
      <c r="G789" s="129"/>
      <c r="H789" s="129"/>
      <c r="I789" s="141"/>
      <c r="J789" s="141"/>
      <c r="K789" s="141"/>
      <c r="L789" s="129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5.75" customHeight="1">
      <c r="A790" s="141"/>
      <c r="B790" s="141"/>
      <c r="C790" s="114"/>
      <c r="D790" s="141"/>
      <c r="E790" s="179"/>
      <c r="F790" s="141"/>
      <c r="G790" s="129"/>
      <c r="H790" s="129"/>
      <c r="I790" s="141"/>
      <c r="J790" s="141"/>
      <c r="K790" s="141"/>
      <c r="L790" s="129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5.75" customHeight="1">
      <c r="A791" s="141"/>
      <c r="B791" s="141"/>
      <c r="C791" s="114"/>
      <c r="D791" s="141"/>
      <c r="E791" s="179"/>
      <c r="F791" s="141"/>
      <c r="G791" s="129"/>
      <c r="H791" s="129"/>
      <c r="I791" s="141"/>
      <c r="J791" s="141"/>
      <c r="K791" s="141"/>
      <c r="L791" s="129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5.75" customHeight="1">
      <c r="A792" s="141"/>
      <c r="B792" s="141"/>
      <c r="C792" s="114"/>
      <c r="D792" s="141"/>
      <c r="E792" s="179"/>
      <c r="F792" s="141"/>
      <c r="G792" s="129"/>
      <c r="H792" s="129"/>
      <c r="I792" s="141"/>
      <c r="J792" s="141"/>
      <c r="K792" s="141"/>
      <c r="L792" s="129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5.75" customHeight="1">
      <c r="A793" s="141"/>
      <c r="B793" s="141"/>
      <c r="C793" s="114"/>
      <c r="D793" s="141"/>
      <c r="E793" s="179"/>
      <c r="F793" s="141"/>
      <c r="G793" s="129"/>
      <c r="H793" s="129"/>
      <c r="I793" s="141"/>
      <c r="J793" s="141"/>
      <c r="K793" s="141"/>
      <c r="L793" s="129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5.75" customHeight="1">
      <c r="A794" s="141"/>
      <c r="B794" s="141"/>
      <c r="C794" s="114"/>
      <c r="D794" s="141"/>
      <c r="E794" s="179"/>
      <c r="F794" s="141"/>
      <c r="G794" s="129"/>
      <c r="H794" s="129"/>
      <c r="I794" s="141"/>
      <c r="J794" s="141"/>
      <c r="K794" s="141"/>
      <c r="L794" s="129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5.75" customHeight="1">
      <c r="A795" s="141"/>
      <c r="B795" s="141"/>
      <c r="C795" s="114"/>
      <c r="D795" s="141"/>
      <c r="E795" s="179"/>
      <c r="F795" s="141"/>
      <c r="G795" s="129"/>
      <c r="H795" s="129"/>
      <c r="I795" s="141"/>
      <c r="J795" s="141"/>
      <c r="K795" s="141"/>
      <c r="L795" s="129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5.75" customHeight="1">
      <c r="A796" s="141"/>
      <c r="B796" s="141"/>
      <c r="C796" s="114"/>
      <c r="D796" s="141"/>
      <c r="E796" s="179"/>
      <c r="F796" s="141"/>
      <c r="G796" s="129"/>
      <c r="H796" s="129"/>
      <c r="I796" s="141"/>
      <c r="J796" s="141"/>
      <c r="K796" s="141"/>
      <c r="L796" s="129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5.75" customHeight="1">
      <c r="A797" s="141"/>
      <c r="B797" s="141"/>
      <c r="C797" s="114"/>
      <c r="D797" s="141"/>
      <c r="E797" s="179"/>
      <c r="F797" s="141"/>
      <c r="G797" s="129"/>
      <c r="H797" s="129"/>
      <c r="I797" s="141"/>
      <c r="J797" s="141"/>
      <c r="K797" s="141"/>
      <c r="L797" s="129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5.75" customHeight="1">
      <c r="A798" s="141"/>
      <c r="B798" s="141"/>
      <c r="C798" s="114"/>
      <c r="D798" s="141"/>
      <c r="E798" s="179"/>
      <c r="F798" s="141"/>
      <c r="G798" s="129"/>
      <c r="H798" s="129"/>
      <c r="I798" s="141"/>
      <c r="J798" s="141"/>
      <c r="K798" s="141"/>
      <c r="L798" s="129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5.75" customHeight="1">
      <c r="A799" s="141"/>
      <c r="B799" s="141"/>
      <c r="C799" s="114"/>
      <c r="D799" s="141"/>
      <c r="E799" s="179"/>
      <c r="F799" s="141"/>
      <c r="G799" s="129"/>
      <c r="H799" s="129"/>
      <c r="I799" s="141"/>
      <c r="J799" s="141"/>
      <c r="K799" s="141"/>
      <c r="L799" s="129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5.75" customHeight="1">
      <c r="A800" s="141"/>
      <c r="B800" s="141"/>
      <c r="C800" s="114"/>
      <c r="D800" s="141"/>
      <c r="E800" s="179"/>
      <c r="F800" s="141"/>
      <c r="G800" s="129"/>
      <c r="H800" s="129"/>
      <c r="I800" s="141"/>
      <c r="J800" s="141"/>
      <c r="K800" s="141"/>
      <c r="L800" s="129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5.75" customHeight="1">
      <c r="A801" s="141"/>
      <c r="B801" s="141"/>
      <c r="C801" s="114"/>
      <c r="D801" s="141"/>
      <c r="E801" s="179"/>
      <c r="F801" s="141"/>
      <c r="G801" s="129"/>
      <c r="H801" s="129"/>
      <c r="I801" s="141"/>
      <c r="J801" s="141"/>
      <c r="K801" s="141"/>
      <c r="L801" s="129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5.75" customHeight="1">
      <c r="A802" s="141"/>
      <c r="B802" s="141"/>
      <c r="C802" s="114"/>
      <c r="D802" s="141"/>
      <c r="E802" s="179"/>
      <c r="F802" s="141"/>
      <c r="G802" s="129"/>
      <c r="H802" s="129"/>
      <c r="I802" s="141"/>
      <c r="J802" s="141"/>
      <c r="K802" s="141"/>
      <c r="L802" s="129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5.75" customHeight="1">
      <c r="A803" s="141"/>
      <c r="B803" s="141"/>
      <c r="C803" s="114"/>
      <c r="D803" s="141"/>
      <c r="E803" s="179"/>
      <c r="F803" s="141"/>
      <c r="G803" s="129"/>
      <c r="H803" s="129"/>
      <c r="I803" s="141"/>
      <c r="J803" s="141"/>
      <c r="K803" s="141"/>
      <c r="L803" s="129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5.75" customHeight="1">
      <c r="A804" s="141"/>
      <c r="B804" s="141"/>
      <c r="C804" s="114"/>
      <c r="D804" s="141"/>
      <c r="E804" s="179"/>
      <c r="F804" s="141"/>
      <c r="G804" s="129"/>
      <c r="H804" s="129"/>
      <c r="I804" s="141"/>
      <c r="J804" s="141"/>
      <c r="K804" s="141"/>
      <c r="L804" s="129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5.75" customHeight="1">
      <c r="A805" s="141"/>
      <c r="B805" s="141"/>
      <c r="C805" s="114"/>
      <c r="D805" s="141"/>
      <c r="E805" s="179"/>
      <c r="F805" s="141"/>
      <c r="G805" s="129"/>
      <c r="H805" s="129"/>
      <c r="I805" s="141"/>
      <c r="J805" s="141"/>
      <c r="K805" s="141"/>
      <c r="L805" s="129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5.75" customHeight="1">
      <c r="A806" s="141"/>
      <c r="B806" s="141"/>
      <c r="C806" s="114"/>
      <c r="D806" s="141"/>
      <c r="E806" s="179"/>
      <c r="F806" s="141"/>
      <c r="G806" s="129"/>
      <c r="H806" s="129"/>
      <c r="I806" s="141"/>
      <c r="J806" s="141"/>
      <c r="K806" s="141"/>
      <c r="L806" s="129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5.75" customHeight="1">
      <c r="A807" s="141"/>
      <c r="B807" s="141"/>
      <c r="C807" s="114"/>
      <c r="D807" s="141"/>
      <c r="E807" s="179"/>
      <c r="F807" s="141"/>
      <c r="G807" s="129"/>
      <c r="H807" s="129"/>
      <c r="I807" s="141"/>
      <c r="J807" s="141"/>
      <c r="K807" s="141"/>
      <c r="L807" s="129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5.75" customHeight="1">
      <c r="A808" s="141"/>
      <c r="B808" s="141"/>
      <c r="C808" s="114"/>
      <c r="D808" s="141"/>
      <c r="E808" s="179"/>
      <c r="F808" s="141"/>
      <c r="G808" s="129"/>
      <c r="H808" s="129"/>
      <c r="I808" s="141"/>
      <c r="J808" s="141"/>
      <c r="K808" s="141"/>
      <c r="L808" s="129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5.75" customHeight="1">
      <c r="A809" s="141"/>
      <c r="B809" s="141"/>
      <c r="C809" s="114"/>
      <c r="D809" s="141"/>
      <c r="E809" s="179"/>
      <c r="F809" s="141"/>
      <c r="G809" s="129"/>
      <c r="H809" s="129"/>
      <c r="I809" s="141"/>
      <c r="J809" s="141"/>
      <c r="K809" s="141"/>
      <c r="L809" s="129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5.75" customHeight="1">
      <c r="A810" s="141"/>
      <c r="B810" s="141"/>
      <c r="C810" s="114"/>
      <c r="D810" s="141"/>
      <c r="E810" s="179"/>
      <c r="F810" s="141"/>
      <c r="G810" s="129"/>
      <c r="H810" s="129"/>
      <c r="I810" s="141"/>
      <c r="J810" s="141"/>
      <c r="K810" s="141"/>
      <c r="L810" s="129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5.75" customHeight="1">
      <c r="A811" s="141"/>
      <c r="B811" s="141"/>
      <c r="C811" s="114"/>
      <c r="D811" s="141"/>
      <c r="E811" s="179"/>
      <c r="F811" s="141"/>
      <c r="G811" s="129"/>
      <c r="H811" s="129"/>
      <c r="I811" s="141"/>
      <c r="J811" s="141"/>
      <c r="K811" s="141"/>
      <c r="L811" s="129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5.75" customHeight="1">
      <c r="A812" s="141"/>
      <c r="B812" s="141"/>
      <c r="C812" s="114"/>
      <c r="D812" s="141"/>
      <c r="E812" s="179"/>
      <c r="F812" s="141"/>
      <c r="G812" s="129"/>
      <c r="H812" s="129"/>
      <c r="I812" s="141"/>
      <c r="J812" s="141"/>
      <c r="K812" s="141"/>
      <c r="L812" s="129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5.75" customHeight="1">
      <c r="A813" s="141"/>
      <c r="B813" s="141"/>
      <c r="C813" s="114"/>
      <c r="D813" s="141"/>
      <c r="E813" s="179"/>
      <c r="F813" s="141"/>
      <c r="G813" s="129"/>
      <c r="H813" s="129"/>
      <c r="I813" s="141"/>
      <c r="J813" s="141"/>
      <c r="K813" s="141"/>
      <c r="L813" s="129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5.75" customHeight="1">
      <c r="A814" s="141"/>
      <c r="B814" s="141"/>
      <c r="C814" s="114"/>
      <c r="D814" s="141"/>
      <c r="E814" s="179"/>
      <c r="F814" s="141"/>
      <c r="G814" s="129"/>
      <c r="H814" s="129"/>
      <c r="I814" s="141"/>
      <c r="J814" s="141"/>
      <c r="K814" s="141"/>
      <c r="L814" s="129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5.75" customHeight="1">
      <c r="A815" s="141"/>
      <c r="B815" s="141"/>
      <c r="C815" s="114"/>
      <c r="D815" s="141"/>
      <c r="E815" s="179"/>
      <c r="F815" s="141"/>
      <c r="G815" s="129"/>
      <c r="H815" s="129"/>
      <c r="I815" s="141"/>
      <c r="J815" s="141"/>
      <c r="K815" s="141"/>
      <c r="L815" s="129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5.75" customHeight="1">
      <c r="A816" s="141"/>
      <c r="B816" s="141"/>
      <c r="C816" s="114"/>
      <c r="D816" s="141"/>
      <c r="E816" s="179"/>
      <c r="F816" s="141"/>
      <c r="G816" s="129"/>
      <c r="H816" s="129"/>
      <c r="I816" s="141"/>
      <c r="J816" s="141"/>
      <c r="K816" s="141"/>
      <c r="L816" s="129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5.75" customHeight="1">
      <c r="A817" s="141"/>
      <c r="B817" s="141"/>
      <c r="C817" s="114"/>
      <c r="D817" s="141"/>
      <c r="E817" s="179"/>
      <c r="F817" s="141"/>
      <c r="G817" s="129"/>
      <c r="H817" s="129"/>
      <c r="I817" s="141"/>
      <c r="J817" s="141"/>
      <c r="K817" s="141"/>
      <c r="L817" s="129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5.75" customHeight="1">
      <c r="A818" s="141"/>
      <c r="B818" s="141"/>
      <c r="C818" s="114"/>
      <c r="D818" s="141"/>
      <c r="E818" s="179"/>
      <c r="F818" s="141"/>
      <c r="G818" s="129"/>
      <c r="H818" s="129"/>
      <c r="I818" s="141"/>
      <c r="J818" s="141"/>
      <c r="K818" s="141"/>
      <c r="L818" s="129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5.75" customHeight="1">
      <c r="A819" s="141"/>
      <c r="B819" s="141"/>
      <c r="C819" s="114"/>
      <c r="D819" s="141"/>
      <c r="E819" s="179"/>
      <c r="F819" s="141"/>
      <c r="G819" s="129"/>
      <c r="H819" s="129"/>
      <c r="I819" s="141"/>
      <c r="J819" s="141"/>
      <c r="K819" s="141"/>
      <c r="L819" s="129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5.75" customHeight="1">
      <c r="A820" s="141"/>
      <c r="B820" s="141"/>
      <c r="C820" s="114"/>
      <c r="D820" s="141"/>
      <c r="E820" s="179"/>
      <c r="F820" s="141"/>
      <c r="G820" s="129"/>
      <c r="H820" s="129"/>
      <c r="I820" s="141"/>
      <c r="J820" s="141"/>
      <c r="K820" s="141"/>
      <c r="L820" s="129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5.75" customHeight="1">
      <c r="A821" s="141"/>
      <c r="B821" s="141"/>
      <c r="C821" s="114"/>
      <c r="D821" s="141"/>
      <c r="E821" s="179"/>
      <c r="F821" s="141"/>
      <c r="G821" s="129"/>
      <c r="H821" s="129"/>
      <c r="I821" s="141"/>
      <c r="J821" s="141"/>
      <c r="K821" s="141"/>
      <c r="L821" s="129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5.75" customHeight="1">
      <c r="A822" s="141"/>
      <c r="B822" s="141"/>
      <c r="C822" s="114"/>
      <c r="D822" s="141"/>
      <c r="E822" s="179"/>
      <c r="F822" s="141"/>
      <c r="G822" s="129"/>
      <c r="H822" s="129"/>
      <c r="I822" s="141"/>
      <c r="J822" s="141"/>
      <c r="K822" s="141"/>
      <c r="L822" s="129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5.75" customHeight="1">
      <c r="A823" s="141"/>
      <c r="B823" s="141"/>
      <c r="C823" s="114"/>
      <c r="D823" s="141"/>
      <c r="E823" s="179"/>
      <c r="F823" s="141"/>
      <c r="G823" s="129"/>
      <c r="H823" s="129"/>
      <c r="I823" s="141"/>
      <c r="J823" s="141"/>
      <c r="K823" s="141"/>
      <c r="L823" s="129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5.75" customHeight="1">
      <c r="A824" s="141"/>
      <c r="B824" s="141"/>
      <c r="C824" s="114"/>
      <c r="D824" s="141"/>
      <c r="E824" s="179"/>
      <c r="F824" s="141"/>
      <c r="G824" s="129"/>
      <c r="H824" s="129"/>
      <c r="I824" s="141"/>
      <c r="J824" s="141"/>
      <c r="K824" s="141"/>
      <c r="L824" s="129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5.75" customHeight="1">
      <c r="A825" s="141"/>
      <c r="B825" s="141"/>
      <c r="C825" s="114"/>
      <c r="D825" s="141"/>
      <c r="E825" s="179"/>
      <c r="F825" s="141"/>
      <c r="G825" s="129"/>
      <c r="H825" s="129"/>
      <c r="I825" s="141"/>
      <c r="J825" s="141"/>
      <c r="K825" s="141"/>
      <c r="L825" s="129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5.75" customHeight="1">
      <c r="A826" s="141"/>
      <c r="B826" s="141"/>
      <c r="C826" s="114"/>
      <c r="D826" s="141"/>
      <c r="E826" s="179"/>
      <c r="F826" s="141"/>
      <c r="G826" s="129"/>
      <c r="H826" s="129"/>
      <c r="I826" s="141"/>
      <c r="J826" s="141"/>
      <c r="K826" s="141"/>
      <c r="L826" s="129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5.75" customHeight="1">
      <c r="A827" s="141"/>
      <c r="B827" s="141"/>
      <c r="C827" s="114"/>
      <c r="D827" s="141"/>
      <c r="E827" s="179"/>
      <c r="F827" s="141"/>
      <c r="G827" s="129"/>
      <c r="H827" s="129"/>
      <c r="I827" s="141"/>
      <c r="J827" s="141"/>
      <c r="K827" s="141"/>
      <c r="L827" s="129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5.75" customHeight="1">
      <c r="A828" s="141"/>
      <c r="B828" s="141"/>
      <c r="C828" s="114"/>
      <c r="D828" s="141"/>
      <c r="E828" s="179"/>
      <c r="F828" s="141"/>
      <c r="G828" s="129"/>
      <c r="H828" s="129"/>
      <c r="I828" s="141"/>
      <c r="J828" s="141"/>
      <c r="K828" s="141"/>
      <c r="L828" s="129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5.75" customHeight="1">
      <c r="A829" s="141"/>
      <c r="B829" s="141"/>
      <c r="C829" s="114"/>
      <c r="D829" s="141"/>
      <c r="E829" s="179"/>
      <c r="F829" s="141"/>
      <c r="G829" s="129"/>
      <c r="H829" s="129"/>
      <c r="I829" s="141"/>
      <c r="J829" s="141"/>
      <c r="K829" s="141"/>
      <c r="L829" s="129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5.75" customHeight="1">
      <c r="A830" s="141"/>
      <c r="B830" s="141"/>
      <c r="C830" s="114"/>
      <c r="D830" s="141"/>
      <c r="E830" s="179"/>
      <c r="F830" s="141"/>
      <c r="G830" s="129"/>
      <c r="H830" s="129"/>
      <c r="I830" s="141"/>
      <c r="J830" s="141"/>
      <c r="K830" s="141"/>
      <c r="L830" s="129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5.75" customHeight="1">
      <c r="A831" s="141"/>
      <c r="B831" s="141"/>
      <c r="C831" s="114"/>
      <c r="D831" s="141"/>
      <c r="E831" s="179"/>
      <c r="F831" s="141"/>
      <c r="G831" s="129"/>
      <c r="H831" s="129"/>
      <c r="I831" s="141"/>
      <c r="J831" s="141"/>
      <c r="K831" s="141"/>
      <c r="L831" s="129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5.75" customHeight="1">
      <c r="A832" s="141"/>
      <c r="B832" s="141"/>
      <c r="C832" s="114"/>
      <c r="D832" s="141"/>
      <c r="E832" s="179"/>
      <c r="F832" s="141"/>
      <c r="G832" s="129"/>
      <c r="H832" s="129"/>
      <c r="I832" s="141"/>
      <c r="J832" s="141"/>
      <c r="K832" s="141"/>
      <c r="L832" s="129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5.75" customHeight="1">
      <c r="A833" s="141"/>
      <c r="B833" s="141"/>
      <c r="C833" s="114"/>
      <c r="D833" s="141"/>
      <c r="E833" s="179"/>
      <c r="F833" s="141"/>
      <c r="G833" s="129"/>
      <c r="H833" s="129"/>
      <c r="I833" s="141"/>
      <c r="J833" s="141"/>
      <c r="K833" s="141"/>
      <c r="L833" s="129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5.75" customHeight="1">
      <c r="A834" s="141"/>
      <c r="B834" s="141"/>
      <c r="C834" s="114"/>
      <c r="D834" s="141"/>
      <c r="E834" s="179"/>
      <c r="F834" s="141"/>
      <c r="G834" s="129"/>
      <c r="H834" s="129"/>
      <c r="I834" s="141"/>
      <c r="J834" s="141"/>
      <c r="K834" s="141"/>
      <c r="L834" s="129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5.75" customHeight="1">
      <c r="A835" s="141"/>
      <c r="B835" s="141"/>
      <c r="C835" s="114"/>
      <c r="D835" s="141"/>
      <c r="E835" s="179"/>
      <c r="F835" s="141"/>
      <c r="G835" s="129"/>
      <c r="H835" s="129"/>
      <c r="I835" s="141"/>
      <c r="J835" s="141"/>
      <c r="K835" s="141"/>
      <c r="L835" s="129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5.75" customHeight="1">
      <c r="A836" s="141"/>
      <c r="B836" s="141"/>
      <c r="C836" s="114"/>
      <c r="D836" s="141"/>
      <c r="E836" s="179"/>
      <c r="F836" s="141"/>
      <c r="G836" s="129"/>
      <c r="H836" s="129"/>
      <c r="I836" s="141"/>
      <c r="J836" s="141"/>
      <c r="K836" s="141"/>
      <c r="L836" s="129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5.75" customHeight="1">
      <c r="A837" s="141"/>
      <c r="B837" s="141"/>
      <c r="C837" s="114"/>
      <c r="D837" s="141"/>
      <c r="E837" s="179"/>
      <c r="F837" s="141"/>
      <c r="G837" s="129"/>
      <c r="H837" s="129"/>
      <c r="I837" s="141"/>
      <c r="J837" s="141"/>
      <c r="K837" s="141"/>
      <c r="L837" s="129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5.75" customHeight="1">
      <c r="A838" s="141"/>
      <c r="B838" s="141"/>
      <c r="C838" s="114"/>
      <c r="D838" s="141"/>
      <c r="E838" s="179"/>
      <c r="F838" s="141"/>
      <c r="G838" s="129"/>
      <c r="H838" s="129"/>
      <c r="I838" s="141"/>
      <c r="J838" s="141"/>
      <c r="K838" s="141"/>
      <c r="L838" s="129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5.75" customHeight="1">
      <c r="A839" s="141"/>
      <c r="B839" s="141"/>
      <c r="C839" s="114"/>
      <c r="D839" s="141"/>
      <c r="E839" s="179"/>
      <c r="F839" s="141"/>
      <c r="G839" s="129"/>
      <c r="H839" s="129"/>
      <c r="I839" s="141"/>
      <c r="J839" s="141"/>
      <c r="K839" s="141"/>
      <c r="L839" s="129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5.75" customHeight="1">
      <c r="A840" s="141"/>
      <c r="B840" s="141"/>
      <c r="C840" s="114"/>
      <c r="D840" s="141"/>
      <c r="E840" s="179"/>
      <c r="F840" s="141"/>
      <c r="G840" s="129"/>
      <c r="H840" s="129"/>
      <c r="I840" s="141"/>
      <c r="J840" s="141"/>
      <c r="K840" s="141"/>
      <c r="L840" s="129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5.75" customHeight="1">
      <c r="A841" s="141"/>
      <c r="B841" s="141"/>
      <c r="C841" s="114"/>
      <c r="D841" s="141"/>
      <c r="E841" s="179"/>
      <c r="F841" s="141"/>
      <c r="G841" s="129"/>
      <c r="H841" s="129"/>
      <c r="I841" s="141"/>
      <c r="J841" s="141"/>
      <c r="K841" s="141"/>
      <c r="L841" s="129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5.75" customHeight="1">
      <c r="A842" s="141"/>
      <c r="B842" s="141"/>
      <c r="C842" s="114"/>
      <c r="D842" s="141"/>
      <c r="E842" s="179"/>
      <c r="F842" s="141"/>
      <c r="G842" s="129"/>
      <c r="H842" s="129"/>
      <c r="I842" s="141"/>
      <c r="J842" s="141"/>
      <c r="K842" s="141"/>
      <c r="L842" s="129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5.75" customHeight="1">
      <c r="A843" s="141"/>
      <c r="B843" s="141"/>
      <c r="C843" s="114"/>
      <c r="D843" s="141"/>
      <c r="E843" s="179"/>
      <c r="F843" s="141"/>
      <c r="G843" s="129"/>
      <c r="H843" s="129"/>
      <c r="I843" s="141"/>
      <c r="J843" s="141"/>
      <c r="K843" s="141"/>
      <c r="L843" s="129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5.75" customHeight="1">
      <c r="A844" s="141"/>
      <c r="B844" s="141"/>
      <c r="C844" s="114"/>
      <c r="D844" s="141"/>
      <c r="E844" s="179"/>
      <c r="F844" s="141"/>
      <c r="G844" s="129"/>
      <c r="H844" s="129"/>
      <c r="I844" s="141"/>
      <c r="J844" s="141"/>
      <c r="K844" s="141"/>
      <c r="L844" s="129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5.75" customHeight="1">
      <c r="A845" s="141"/>
      <c r="B845" s="141"/>
      <c r="C845" s="114"/>
      <c r="D845" s="141"/>
      <c r="E845" s="179"/>
      <c r="F845" s="141"/>
      <c r="G845" s="129"/>
      <c r="H845" s="129"/>
      <c r="I845" s="141"/>
      <c r="J845" s="141"/>
      <c r="K845" s="141"/>
      <c r="L845" s="129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5.75" customHeight="1">
      <c r="A846" s="141"/>
      <c r="B846" s="141"/>
      <c r="C846" s="114"/>
      <c r="D846" s="141"/>
      <c r="E846" s="179"/>
      <c r="F846" s="141"/>
      <c r="G846" s="129"/>
      <c r="H846" s="129"/>
      <c r="I846" s="141"/>
      <c r="J846" s="141"/>
      <c r="K846" s="141"/>
      <c r="L846" s="129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5.75" customHeight="1">
      <c r="A847" s="141"/>
      <c r="B847" s="141"/>
      <c r="C847" s="114"/>
      <c r="D847" s="141"/>
      <c r="E847" s="179"/>
      <c r="F847" s="141"/>
      <c r="G847" s="129"/>
      <c r="H847" s="129"/>
      <c r="I847" s="141"/>
      <c r="J847" s="141"/>
      <c r="K847" s="141"/>
      <c r="L847" s="129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5.75" customHeight="1">
      <c r="A848" s="141"/>
      <c r="B848" s="141"/>
      <c r="C848" s="114"/>
      <c r="D848" s="141"/>
      <c r="E848" s="179"/>
      <c r="F848" s="141"/>
      <c r="G848" s="129"/>
      <c r="H848" s="129"/>
      <c r="I848" s="141"/>
      <c r="J848" s="141"/>
      <c r="K848" s="141"/>
      <c r="L848" s="129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5.75" customHeight="1">
      <c r="A849" s="141"/>
      <c r="B849" s="141"/>
      <c r="C849" s="114"/>
      <c r="D849" s="141"/>
      <c r="E849" s="179"/>
      <c r="F849" s="141"/>
      <c r="G849" s="129"/>
      <c r="H849" s="129"/>
      <c r="I849" s="141"/>
      <c r="J849" s="141"/>
      <c r="K849" s="141"/>
      <c r="L849" s="129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5.75" customHeight="1">
      <c r="A850" s="141"/>
      <c r="B850" s="141"/>
      <c r="C850" s="114"/>
      <c r="D850" s="141"/>
      <c r="E850" s="179"/>
      <c r="F850" s="141"/>
      <c r="G850" s="129"/>
      <c r="H850" s="129"/>
      <c r="I850" s="141"/>
      <c r="J850" s="141"/>
      <c r="K850" s="141"/>
      <c r="L850" s="129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5.75" customHeight="1">
      <c r="A851" s="141"/>
      <c r="B851" s="141"/>
      <c r="C851" s="114"/>
      <c r="D851" s="141"/>
      <c r="E851" s="179"/>
      <c r="F851" s="141"/>
      <c r="G851" s="129"/>
      <c r="H851" s="129"/>
      <c r="I851" s="141"/>
      <c r="J851" s="141"/>
      <c r="K851" s="141"/>
      <c r="L851" s="129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5.75" customHeight="1">
      <c r="A852" s="141"/>
      <c r="B852" s="141"/>
      <c r="C852" s="114"/>
      <c r="D852" s="141"/>
      <c r="E852" s="179"/>
      <c r="F852" s="141"/>
      <c r="G852" s="129"/>
      <c r="H852" s="129"/>
      <c r="I852" s="141"/>
      <c r="J852" s="141"/>
      <c r="K852" s="141"/>
      <c r="L852" s="129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5.75" customHeight="1">
      <c r="A853" s="141"/>
      <c r="B853" s="141"/>
      <c r="C853" s="114"/>
      <c r="D853" s="141"/>
      <c r="E853" s="179"/>
      <c r="F853" s="141"/>
      <c r="G853" s="129"/>
      <c r="H853" s="129"/>
      <c r="I853" s="141"/>
      <c r="J853" s="141"/>
      <c r="K853" s="141"/>
      <c r="L853" s="129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5.75" customHeight="1">
      <c r="A854" s="141"/>
      <c r="B854" s="141"/>
      <c r="C854" s="114"/>
      <c r="D854" s="141"/>
      <c r="E854" s="179"/>
      <c r="F854" s="141"/>
      <c r="G854" s="129"/>
      <c r="H854" s="129"/>
      <c r="I854" s="141"/>
      <c r="J854" s="141"/>
      <c r="K854" s="141"/>
      <c r="L854" s="129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5.75" customHeight="1">
      <c r="A855" s="141"/>
      <c r="B855" s="141"/>
      <c r="C855" s="114"/>
      <c r="D855" s="141"/>
      <c r="E855" s="179"/>
      <c r="F855" s="141"/>
      <c r="G855" s="129"/>
      <c r="H855" s="129"/>
      <c r="I855" s="141"/>
      <c r="J855" s="141"/>
      <c r="K855" s="141"/>
      <c r="L855" s="129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5.75" customHeight="1">
      <c r="A856" s="141"/>
      <c r="B856" s="141"/>
      <c r="C856" s="114"/>
      <c r="D856" s="141"/>
      <c r="E856" s="179"/>
      <c r="F856" s="141"/>
      <c r="G856" s="129"/>
      <c r="H856" s="129"/>
      <c r="I856" s="141"/>
      <c r="J856" s="141"/>
      <c r="K856" s="141"/>
      <c r="L856" s="129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5.75" customHeight="1">
      <c r="A857" s="141"/>
      <c r="B857" s="141"/>
      <c r="C857" s="114"/>
      <c r="D857" s="141"/>
      <c r="E857" s="179"/>
      <c r="F857" s="141"/>
      <c r="G857" s="129"/>
      <c r="H857" s="129"/>
      <c r="I857" s="141"/>
      <c r="J857" s="141"/>
      <c r="K857" s="141"/>
      <c r="L857" s="129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5.75" customHeight="1">
      <c r="A858" s="141"/>
      <c r="B858" s="141"/>
      <c r="C858" s="114"/>
      <c r="D858" s="141"/>
      <c r="E858" s="179"/>
      <c r="F858" s="141"/>
      <c r="G858" s="129"/>
      <c r="H858" s="129"/>
      <c r="I858" s="141"/>
      <c r="J858" s="141"/>
      <c r="K858" s="141"/>
      <c r="L858" s="129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5.75" customHeight="1">
      <c r="A859" s="141"/>
      <c r="B859" s="141"/>
      <c r="C859" s="114"/>
      <c r="D859" s="141"/>
      <c r="E859" s="179"/>
      <c r="F859" s="141"/>
      <c r="G859" s="129"/>
      <c r="H859" s="129"/>
      <c r="I859" s="141"/>
      <c r="J859" s="141"/>
      <c r="K859" s="141"/>
      <c r="L859" s="129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5.75" customHeight="1">
      <c r="A860" s="141"/>
      <c r="B860" s="141"/>
      <c r="C860" s="114"/>
      <c r="D860" s="141"/>
      <c r="E860" s="179"/>
      <c r="F860" s="141"/>
      <c r="G860" s="129"/>
      <c r="H860" s="129"/>
      <c r="I860" s="141"/>
      <c r="J860" s="141"/>
      <c r="K860" s="141"/>
      <c r="L860" s="129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5.75" customHeight="1">
      <c r="A861" s="141"/>
      <c r="B861" s="141"/>
      <c r="C861" s="114"/>
      <c r="D861" s="141"/>
      <c r="E861" s="179"/>
      <c r="F861" s="141"/>
      <c r="G861" s="129"/>
      <c r="H861" s="129"/>
      <c r="I861" s="141"/>
      <c r="J861" s="141"/>
      <c r="K861" s="141"/>
      <c r="L861" s="129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5.75" customHeight="1">
      <c r="A862" s="141"/>
      <c r="B862" s="141"/>
      <c r="C862" s="114"/>
      <c r="D862" s="141"/>
      <c r="E862" s="179"/>
      <c r="F862" s="141"/>
      <c r="G862" s="129"/>
      <c r="H862" s="129"/>
      <c r="I862" s="141"/>
      <c r="J862" s="141"/>
      <c r="K862" s="141"/>
      <c r="L862" s="129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5.75" customHeight="1">
      <c r="A863" s="141"/>
      <c r="B863" s="141"/>
      <c r="C863" s="114"/>
      <c r="D863" s="141"/>
      <c r="E863" s="179"/>
      <c r="F863" s="141"/>
      <c r="G863" s="129"/>
      <c r="H863" s="129"/>
      <c r="I863" s="141"/>
      <c r="J863" s="141"/>
      <c r="K863" s="141"/>
      <c r="L863" s="129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5.75" customHeight="1">
      <c r="A864" s="141"/>
      <c r="B864" s="141"/>
      <c r="C864" s="114"/>
      <c r="D864" s="141"/>
      <c r="E864" s="179"/>
      <c r="F864" s="141"/>
      <c r="G864" s="129"/>
      <c r="H864" s="129"/>
      <c r="I864" s="141"/>
      <c r="J864" s="141"/>
      <c r="K864" s="141"/>
      <c r="L864" s="129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5.75" customHeight="1">
      <c r="A865" s="141"/>
      <c r="B865" s="141"/>
      <c r="C865" s="114"/>
      <c r="D865" s="141"/>
      <c r="E865" s="179"/>
      <c r="F865" s="141"/>
      <c r="G865" s="129"/>
      <c r="H865" s="129"/>
      <c r="I865" s="141"/>
      <c r="J865" s="141"/>
      <c r="K865" s="141"/>
      <c r="L865" s="129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5.75" customHeight="1">
      <c r="A866" s="141"/>
      <c r="B866" s="141"/>
      <c r="C866" s="114"/>
      <c r="D866" s="141"/>
      <c r="E866" s="179"/>
      <c r="F866" s="141"/>
      <c r="G866" s="129"/>
      <c r="H866" s="129"/>
      <c r="I866" s="141"/>
      <c r="J866" s="141"/>
      <c r="K866" s="141"/>
      <c r="L866" s="129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5.75" customHeight="1">
      <c r="A867" s="141"/>
      <c r="B867" s="141"/>
      <c r="C867" s="114"/>
      <c r="D867" s="141"/>
      <c r="E867" s="179"/>
      <c r="F867" s="141"/>
      <c r="G867" s="129"/>
      <c r="H867" s="129"/>
      <c r="I867" s="141"/>
      <c r="J867" s="141"/>
      <c r="K867" s="141"/>
      <c r="L867" s="129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5.75" customHeight="1">
      <c r="A868" s="141"/>
      <c r="B868" s="141"/>
      <c r="C868" s="114"/>
      <c r="D868" s="141"/>
      <c r="E868" s="179"/>
      <c r="F868" s="141"/>
      <c r="G868" s="129"/>
      <c r="H868" s="129"/>
      <c r="I868" s="141"/>
      <c r="J868" s="141"/>
      <c r="K868" s="141"/>
      <c r="L868" s="129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5.75" customHeight="1">
      <c r="A869" s="141"/>
      <c r="B869" s="141"/>
      <c r="C869" s="114"/>
      <c r="D869" s="141"/>
      <c r="E869" s="179"/>
      <c r="F869" s="141"/>
      <c r="G869" s="129"/>
      <c r="H869" s="129"/>
      <c r="I869" s="141"/>
      <c r="J869" s="141"/>
      <c r="K869" s="141"/>
      <c r="L869" s="129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5.75" customHeight="1">
      <c r="A870" s="141"/>
      <c r="B870" s="141"/>
      <c r="C870" s="114"/>
      <c r="D870" s="141"/>
      <c r="E870" s="179"/>
      <c r="F870" s="141"/>
      <c r="G870" s="129"/>
      <c r="H870" s="129"/>
      <c r="I870" s="141"/>
      <c r="J870" s="141"/>
      <c r="K870" s="141"/>
      <c r="L870" s="129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5.75" customHeight="1">
      <c r="A871" s="141"/>
      <c r="B871" s="141"/>
      <c r="C871" s="114"/>
      <c r="D871" s="141"/>
      <c r="E871" s="179"/>
      <c r="F871" s="141"/>
      <c r="G871" s="129"/>
      <c r="H871" s="129"/>
      <c r="I871" s="141"/>
      <c r="J871" s="141"/>
      <c r="K871" s="141"/>
      <c r="L871" s="129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5.75" customHeight="1">
      <c r="A872" s="141"/>
      <c r="B872" s="141"/>
      <c r="C872" s="114"/>
      <c r="D872" s="141"/>
      <c r="E872" s="179"/>
      <c r="F872" s="141"/>
      <c r="G872" s="129"/>
      <c r="H872" s="129"/>
      <c r="I872" s="141"/>
      <c r="J872" s="141"/>
      <c r="K872" s="141"/>
      <c r="L872" s="129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5.75" customHeight="1">
      <c r="A873" s="141"/>
      <c r="B873" s="141"/>
      <c r="C873" s="114"/>
      <c r="D873" s="141"/>
      <c r="E873" s="179"/>
      <c r="F873" s="141"/>
      <c r="G873" s="129"/>
      <c r="H873" s="129"/>
      <c r="I873" s="141"/>
      <c r="J873" s="141"/>
      <c r="K873" s="141"/>
      <c r="L873" s="129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5.75" customHeight="1">
      <c r="A874" s="141"/>
      <c r="B874" s="141"/>
      <c r="C874" s="114"/>
      <c r="D874" s="141"/>
      <c r="E874" s="179"/>
      <c r="F874" s="141"/>
      <c r="G874" s="129"/>
      <c r="H874" s="129"/>
      <c r="I874" s="141"/>
      <c r="J874" s="141"/>
      <c r="K874" s="141"/>
      <c r="L874" s="129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5.75" customHeight="1">
      <c r="A875" s="141"/>
      <c r="B875" s="141"/>
      <c r="C875" s="114"/>
      <c r="D875" s="141"/>
      <c r="E875" s="179"/>
      <c r="F875" s="141"/>
      <c r="G875" s="129"/>
      <c r="H875" s="129"/>
      <c r="I875" s="141"/>
      <c r="J875" s="141"/>
      <c r="K875" s="141"/>
      <c r="L875" s="129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5.75" customHeight="1">
      <c r="A876" s="141"/>
      <c r="B876" s="141"/>
      <c r="C876" s="114"/>
      <c r="D876" s="141"/>
      <c r="E876" s="179"/>
      <c r="F876" s="141"/>
      <c r="G876" s="129"/>
      <c r="H876" s="129"/>
      <c r="I876" s="141"/>
      <c r="J876" s="141"/>
      <c r="K876" s="141"/>
      <c r="L876" s="129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5.75" customHeight="1">
      <c r="A877" s="141"/>
      <c r="B877" s="141"/>
      <c r="C877" s="114"/>
      <c r="D877" s="141"/>
      <c r="E877" s="179"/>
      <c r="F877" s="141"/>
      <c r="G877" s="129"/>
      <c r="H877" s="129"/>
      <c r="I877" s="141"/>
      <c r="J877" s="141"/>
      <c r="K877" s="141"/>
      <c r="L877" s="129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5.75" customHeight="1">
      <c r="A878" s="141"/>
      <c r="B878" s="141"/>
      <c r="C878" s="114"/>
      <c r="D878" s="141"/>
      <c r="E878" s="179"/>
      <c r="F878" s="141"/>
      <c r="G878" s="129"/>
      <c r="H878" s="129"/>
      <c r="I878" s="141"/>
      <c r="J878" s="141"/>
      <c r="K878" s="141"/>
      <c r="L878" s="129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5.75" customHeight="1">
      <c r="A879" s="141"/>
      <c r="B879" s="141"/>
      <c r="C879" s="114"/>
      <c r="D879" s="141"/>
      <c r="E879" s="179"/>
      <c r="F879" s="141"/>
      <c r="G879" s="129"/>
      <c r="H879" s="129"/>
      <c r="I879" s="141"/>
      <c r="J879" s="141"/>
      <c r="K879" s="141"/>
      <c r="L879" s="129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5.75" customHeight="1">
      <c r="A880" s="141"/>
      <c r="B880" s="141"/>
      <c r="C880" s="114"/>
      <c r="D880" s="141"/>
      <c r="E880" s="179"/>
      <c r="F880" s="141"/>
      <c r="G880" s="129"/>
      <c r="H880" s="129"/>
      <c r="I880" s="141"/>
      <c r="J880" s="141"/>
      <c r="K880" s="141"/>
      <c r="L880" s="129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5.75" customHeight="1">
      <c r="A881" s="141"/>
      <c r="B881" s="141"/>
      <c r="C881" s="114"/>
      <c r="D881" s="141"/>
      <c r="E881" s="179"/>
      <c r="F881" s="141"/>
      <c r="G881" s="129"/>
      <c r="H881" s="129"/>
      <c r="I881" s="141"/>
      <c r="J881" s="141"/>
      <c r="K881" s="141"/>
      <c r="L881" s="129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5.75" customHeight="1">
      <c r="A882" s="141"/>
      <c r="B882" s="141"/>
      <c r="C882" s="114"/>
      <c r="D882" s="141"/>
      <c r="E882" s="179"/>
      <c r="F882" s="141"/>
      <c r="G882" s="129"/>
      <c r="H882" s="129"/>
      <c r="I882" s="141"/>
      <c r="J882" s="141"/>
      <c r="K882" s="141"/>
      <c r="L882" s="129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5.75" customHeight="1">
      <c r="A883" s="141"/>
      <c r="B883" s="141"/>
      <c r="C883" s="114"/>
      <c r="D883" s="141"/>
      <c r="E883" s="179"/>
      <c r="F883" s="141"/>
      <c r="G883" s="129"/>
      <c r="H883" s="129"/>
      <c r="I883" s="141"/>
      <c r="J883" s="141"/>
      <c r="K883" s="141"/>
      <c r="L883" s="129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5.75" customHeight="1">
      <c r="A884" s="141"/>
      <c r="B884" s="141"/>
      <c r="C884" s="114"/>
      <c r="D884" s="141"/>
      <c r="E884" s="179"/>
      <c r="F884" s="141"/>
      <c r="G884" s="129"/>
      <c r="H884" s="129"/>
      <c r="I884" s="141"/>
      <c r="J884" s="141"/>
      <c r="K884" s="141"/>
      <c r="L884" s="129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5.75" customHeight="1">
      <c r="A885" s="141"/>
      <c r="B885" s="141"/>
      <c r="C885" s="114"/>
      <c r="D885" s="141"/>
      <c r="E885" s="179"/>
      <c r="F885" s="141"/>
      <c r="G885" s="129"/>
      <c r="H885" s="129"/>
      <c r="I885" s="141"/>
      <c r="J885" s="141"/>
      <c r="K885" s="141"/>
      <c r="L885" s="129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5.75" customHeight="1">
      <c r="A886" s="141"/>
      <c r="B886" s="141"/>
      <c r="C886" s="114"/>
      <c r="D886" s="141"/>
      <c r="E886" s="179"/>
      <c r="F886" s="141"/>
      <c r="G886" s="129"/>
      <c r="H886" s="129"/>
      <c r="I886" s="141"/>
      <c r="J886" s="141"/>
      <c r="K886" s="141"/>
      <c r="L886" s="129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5.75" customHeight="1">
      <c r="A887" s="141"/>
      <c r="B887" s="141"/>
      <c r="C887" s="114"/>
      <c r="D887" s="141"/>
      <c r="E887" s="179"/>
      <c r="F887" s="141"/>
      <c r="G887" s="129"/>
      <c r="H887" s="129"/>
      <c r="I887" s="141"/>
      <c r="J887" s="141"/>
      <c r="K887" s="141"/>
      <c r="L887" s="129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5.75" customHeight="1">
      <c r="A888" s="141"/>
      <c r="B888" s="141"/>
      <c r="C888" s="114"/>
      <c r="D888" s="141"/>
      <c r="E888" s="179"/>
      <c r="F888" s="141"/>
      <c r="G888" s="129"/>
      <c r="H888" s="129"/>
      <c r="I888" s="141"/>
      <c r="J888" s="141"/>
      <c r="K888" s="141"/>
      <c r="L888" s="129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5.75" customHeight="1">
      <c r="A889" s="141"/>
      <c r="B889" s="141"/>
      <c r="C889" s="114"/>
      <c r="D889" s="141"/>
      <c r="E889" s="179"/>
      <c r="F889" s="141"/>
      <c r="G889" s="129"/>
      <c r="H889" s="129"/>
      <c r="I889" s="141"/>
      <c r="J889" s="141"/>
      <c r="K889" s="141"/>
      <c r="L889" s="129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5.75" customHeight="1">
      <c r="A890" s="141"/>
      <c r="B890" s="141"/>
      <c r="C890" s="114"/>
      <c r="D890" s="141"/>
      <c r="E890" s="179"/>
      <c r="F890" s="141"/>
      <c r="G890" s="129"/>
      <c r="H890" s="129"/>
      <c r="I890" s="141"/>
      <c r="J890" s="141"/>
      <c r="K890" s="141"/>
      <c r="L890" s="129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5.75" customHeight="1">
      <c r="A891" s="141"/>
      <c r="B891" s="141"/>
      <c r="C891" s="114"/>
      <c r="D891" s="141"/>
      <c r="E891" s="179"/>
      <c r="F891" s="141"/>
      <c r="G891" s="129"/>
      <c r="H891" s="129"/>
      <c r="I891" s="141"/>
      <c r="J891" s="141"/>
      <c r="K891" s="141"/>
      <c r="L891" s="129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5.75" customHeight="1">
      <c r="A892" s="141"/>
      <c r="B892" s="141"/>
      <c r="C892" s="114"/>
      <c r="D892" s="141"/>
      <c r="E892" s="179"/>
      <c r="F892" s="141"/>
      <c r="G892" s="129"/>
      <c r="H892" s="129"/>
      <c r="I892" s="141"/>
      <c r="J892" s="141"/>
      <c r="K892" s="141"/>
      <c r="L892" s="129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5.75" customHeight="1">
      <c r="A893" s="141"/>
      <c r="B893" s="141"/>
      <c r="C893" s="114"/>
      <c r="D893" s="141"/>
      <c r="E893" s="179"/>
      <c r="F893" s="141"/>
      <c r="G893" s="129"/>
      <c r="H893" s="129"/>
      <c r="I893" s="141"/>
      <c r="J893" s="141"/>
      <c r="K893" s="141"/>
      <c r="L893" s="129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5.75" customHeight="1">
      <c r="A894" s="141"/>
      <c r="B894" s="141"/>
      <c r="C894" s="114"/>
      <c r="D894" s="141"/>
      <c r="E894" s="179"/>
      <c r="F894" s="141"/>
      <c r="G894" s="129"/>
      <c r="H894" s="129"/>
      <c r="I894" s="141"/>
      <c r="J894" s="141"/>
      <c r="K894" s="141"/>
      <c r="L894" s="129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5.75" customHeight="1">
      <c r="A895" s="141"/>
      <c r="B895" s="141"/>
      <c r="C895" s="114"/>
      <c r="D895" s="141"/>
      <c r="E895" s="179"/>
      <c r="F895" s="141"/>
      <c r="G895" s="129"/>
      <c r="H895" s="129"/>
      <c r="I895" s="141"/>
      <c r="J895" s="141"/>
      <c r="K895" s="141"/>
      <c r="L895" s="129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5.75" customHeight="1">
      <c r="A896" s="141"/>
      <c r="B896" s="141"/>
      <c r="C896" s="114"/>
      <c r="D896" s="141"/>
      <c r="E896" s="179"/>
      <c r="F896" s="141"/>
      <c r="G896" s="129"/>
      <c r="H896" s="129"/>
      <c r="I896" s="141"/>
      <c r="J896" s="141"/>
      <c r="K896" s="141"/>
      <c r="L896" s="129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5.75" customHeight="1">
      <c r="A897" s="141"/>
      <c r="B897" s="141"/>
      <c r="C897" s="114"/>
      <c r="D897" s="141"/>
      <c r="E897" s="179"/>
      <c r="F897" s="141"/>
      <c r="G897" s="129"/>
      <c r="H897" s="129"/>
      <c r="I897" s="141"/>
      <c r="J897" s="141"/>
      <c r="K897" s="141"/>
      <c r="L897" s="129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5.75" customHeight="1">
      <c r="A898" s="141"/>
      <c r="B898" s="141"/>
      <c r="C898" s="114"/>
      <c r="D898" s="141"/>
      <c r="E898" s="179"/>
      <c r="F898" s="141"/>
      <c r="G898" s="129"/>
      <c r="H898" s="129"/>
      <c r="I898" s="141"/>
      <c r="J898" s="141"/>
      <c r="K898" s="141"/>
      <c r="L898" s="129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5.75" customHeight="1">
      <c r="A899" s="141"/>
      <c r="B899" s="141"/>
      <c r="C899" s="114"/>
      <c r="D899" s="141"/>
      <c r="E899" s="179"/>
      <c r="F899" s="141"/>
      <c r="G899" s="129"/>
      <c r="H899" s="129"/>
      <c r="I899" s="141"/>
      <c r="J899" s="141"/>
      <c r="K899" s="141"/>
      <c r="L899" s="129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5.75" customHeight="1">
      <c r="A900" s="141"/>
      <c r="B900" s="141"/>
      <c r="C900" s="114"/>
      <c r="D900" s="141"/>
      <c r="E900" s="179"/>
      <c r="F900" s="141"/>
      <c r="G900" s="129"/>
      <c r="H900" s="129"/>
      <c r="I900" s="141"/>
      <c r="J900" s="141"/>
      <c r="K900" s="141"/>
      <c r="L900" s="129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5.75" customHeight="1">
      <c r="A901" s="141"/>
      <c r="B901" s="141"/>
      <c r="C901" s="114"/>
      <c r="D901" s="141"/>
      <c r="E901" s="179"/>
      <c r="F901" s="141"/>
      <c r="G901" s="129"/>
      <c r="H901" s="129"/>
      <c r="I901" s="141"/>
      <c r="J901" s="141"/>
      <c r="K901" s="141"/>
      <c r="L901" s="129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5.75" customHeight="1">
      <c r="A902" s="141"/>
      <c r="B902" s="141"/>
      <c r="C902" s="114"/>
      <c r="D902" s="141"/>
      <c r="E902" s="179"/>
      <c r="F902" s="141"/>
      <c r="G902" s="129"/>
      <c r="H902" s="129"/>
      <c r="I902" s="141"/>
      <c r="J902" s="141"/>
      <c r="K902" s="141"/>
      <c r="L902" s="129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5.75" customHeight="1">
      <c r="A903" s="141"/>
      <c r="B903" s="141"/>
      <c r="C903" s="114"/>
      <c r="D903" s="141"/>
      <c r="E903" s="179"/>
      <c r="F903" s="141"/>
      <c r="G903" s="129"/>
      <c r="H903" s="129"/>
      <c r="I903" s="141"/>
      <c r="J903" s="141"/>
      <c r="K903" s="141"/>
      <c r="L903" s="129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5.75" customHeight="1">
      <c r="A904" s="141"/>
      <c r="B904" s="141"/>
      <c r="C904" s="114"/>
      <c r="D904" s="141"/>
      <c r="E904" s="179"/>
      <c r="F904" s="141"/>
      <c r="G904" s="129"/>
      <c r="H904" s="129"/>
      <c r="I904" s="141"/>
      <c r="J904" s="141"/>
      <c r="K904" s="141"/>
      <c r="L904" s="129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5.75" customHeight="1">
      <c r="A905" s="141"/>
      <c r="B905" s="141"/>
      <c r="C905" s="114"/>
      <c r="D905" s="141"/>
      <c r="E905" s="179"/>
      <c r="F905" s="141"/>
      <c r="G905" s="129"/>
      <c r="H905" s="129"/>
      <c r="I905" s="141"/>
      <c r="J905" s="141"/>
      <c r="K905" s="141"/>
      <c r="L905" s="129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5.75" customHeight="1">
      <c r="A906" s="141"/>
      <c r="B906" s="141"/>
      <c r="C906" s="114"/>
      <c r="D906" s="141"/>
      <c r="E906" s="179"/>
      <c r="F906" s="141"/>
      <c r="G906" s="129"/>
      <c r="H906" s="129"/>
      <c r="I906" s="141"/>
      <c r="J906" s="141"/>
      <c r="K906" s="141"/>
      <c r="L906" s="129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5.75" customHeight="1">
      <c r="A907" s="141"/>
      <c r="B907" s="141"/>
      <c r="C907" s="114"/>
      <c r="D907" s="141"/>
      <c r="E907" s="179"/>
      <c r="F907" s="141"/>
      <c r="G907" s="129"/>
      <c r="H907" s="129"/>
      <c r="I907" s="141"/>
      <c r="J907" s="141"/>
      <c r="K907" s="141"/>
      <c r="L907" s="129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5.75" customHeight="1">
      <c r="A908" s="141"/>
      <c r="B908" s="141"/>
      <c r="C908" s="114"/>
      <c r="D908" s="141"/>
      <c r="E908" s="179"/>
      <c r="F908" s="141"/>
      <c r="G908" s="129"/>
      <c r="H908" s="129"/>
      <c r="I908" s="141"/>
      <c r="J908" s="141"/>
      <c r="K908" s="141"/>
      <c r="L908" s="129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5.75" customHeight="1">
      <c r="A909" s="141"/>
      <c r="B909" s="141"/>
      <c r="C909" s="114"/>
      <c r="D909" s="141"/>
      <c r="E909" s="179"/>
      <c r="F909" s="141"/>
      <c r="G909" s="129"/>
      <c r="H909" s="129"/>
      <c r="I909" s="141"/>
      <c r="J909" s="141"/>
      <c r="K909" s="141"/>
      <c r="L909" s="129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5.75" customHeight="1">
      <c r="A910" s="141"/>
      <c r="B910" s="141"/>
      <c r="C910" s="114"/>
      <c r="D910" s="141"/>
      <c r="E910" s="179"/>
      <c r="F910" s="141"/>
      <c r="G910" s="129"/>
      <c r="H910" s="129"/>
      <c r="I910" s="141"/>
      <c r="J910" s="141"/>
      <c r="K910" s="141"/>
      <c r="L910" s="129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5.75" customHeight="1">
      <c r="A911" s="141"/>
      <c r="B911" s="141"/>
      <c r="C911" s="114"/>
      <c r="D911" s="141"/>
      <c r="E911" s="179"/>
      <c r="F911" s="141"/>
      <c r="G911" s="129"/>
      <c r="H911" s="129"/>
      <c r="I911" s="141"/>
      <c r="J911" s="141"/>
      <c r="K911" s="141"/>
      <c r="L911" s="129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5.75" customHeight="1">
      <c r="A912" s="141"/>
      <c r="B912" s="141"/>
      <c r="C912" s="114"/>
      <c r="D912" s="141"/>
      <c r="E912" s="179"/>
      <c r="F912" s="141"/>
      <c r="G912" s="129"/>
      <c r="H912" s="129"/>
      <c r="I912" s="141"/>
      <c r="J912" s="141"/>
      <c r="K912" s="141"/>
      <c r="L912" s="129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5.75" customHeight="1">
      <c r="A913" s="141"/>
      <c r="B913" s="141"/>
      <c r="C913" s="114"/>
      <c r="D913" s="141"/>
      <c r="E913" s="179"/>
      <c r="F913" s="141"/>
      <c r="G913" s="129"/>
      <c r="H913" s="129"/>
      <c r="I913" s="141"/>
      <c r="J913" s="141"/>
      <c r="K913" s="141"/>
      <c r="L913" s="129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5.75" customHeight="1">
      <c r="A914" s="141"/>
      <c r="B914" s="141"/>
      <c r="C914" s="114"/>
      <c r="D914" s="141"/>
      <c r="E914" s="179"/>
      <c r="F914" s="141"/>
      <c r="G914" s="129"/>
      <c r="H914" s="129"/>
      <c r="I914" s="141"/>
      <c r="J914" s="141"/>
      <c r="K914" s="141"/>
      <c r="L914" s="129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5.75" customHeight="1">
      <c r="A915" s="141"/>
      <c r="B915" s="141"/>
      <c r="C915" s="114"/>
      <c r="D915" s="141"/>
      <c r="E915" s="179"/>
      <c r="F915" s="141"/>
      <c r="G915" s="129"/>
      <c r="H915" s="129"/>
      <c r="I915" s="141"/>
      <c r="J915" s="141"/>
      <c r="K915" s="141"/>
      <c r="L915" s="129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5.75" customHeight="1">
      <c r="A916" s="141"/>
      <c r="B916" s="141"/>
      <c r="C916" s="114"/>
      <c r="D916" s="141"/>
      <c r="E916" s="179"/>
      <c r="F916" s="141"/>
      <c r="G916" s="129"/>
      <c r="H916" s="129"/>
      <c r="I916" s="141"/>
      <c r="J916" s="141"/>
      <c r="K916" s="141"/>
      <c r="L916" s="129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5.75" customHeight="1">
      <c r="A917" s="141"/>
      <c r="B917" s="141"/>
      <c r="C917" s="114"/>
      <c r="D917" s="141"/>
      <c r="E917" s="179"/>
      <c r="F917" s="141"/>
      <c r="G917" s="129"/>
      <c r="H917" s="129"/>
      <c r="I917" s="141"/>
      <c r="J917" s="141"/>
      <c r="K917" s="141"/>
      <c r="L917" s="129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5.75" customHeight="1">
      <c r="A918" s="141"/>
      <c r="B918" s="141"/>
      <c r="C918" s="114"/>
      <c r="D918" s="141"/>
      <c r="E918" s="179"/>
      <c r="F918" s="141"/>
      <c r="G918" s="129"/>
      <c r="H918" s="129"/>
      <c r="I918" s="141"/>
      <c r="J918" s="141"/>
      <c r="K918" s="141"/>
      <c r="L918" s="129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5.75" customHeight="1">
      <c r="A919" s="141"/>
      <c r="B919" s="141"/>
      <c r="C919" s="114"/>
      <c r="D919" s="141"/>
      <c r="E919" s="179"/>
      <c r="F919" s="141"/>
      <c r="G919" s="129"/>
      <c r="H919" s="129"/>
      <c r="I919" s="141"/>
      <c r="J919" s="141"/>
      <c r="K919" s="141"/>
      <c r="L919" s="129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5.75" customHeight="1">
      <c r="A920" s="141"/>
      <c r="B920" s="141"/>
      <c r="C920" s="114"/>
      <c r="D920" s="141"/>
      <c r="E920" s="179"/>
      <c r="F920" s="141"/>
      <c r="G920" s="129"/>
      <c r="H920" s="129"/>
      <c r="I920" s="141"/>
      <c r="J920" s="141"/>
      <c r="K920" s="141"/>
      <c r="L920" s="129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5.75" customHeight="1">
      <c r="A921" s="141"/>
      <c r="B921" s="141"/>
      <c r="C921" s="114"/>
      <c r="D921" s="141"/>
      <c r="E921" s="179"/>
      <c r="F921" s="141"/>
      <c r="G921" s="129"/>
      <c r="H921" s="129"/>
      <c r="I921" s="141"/>
      <c r="J921" s="141"/>
      <c r="K921" s="141"/>
      <c r="L921" s="129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5.75" customHeight="1">
      <c r="A922" s="141"/>
      <c r="B922" s="141"/>
      <c r="C922" s="114"/>
      <c r="D922" s="141"/>
      <c r="E922" s="179"/>
      <c r="F922" s="141"/>
      <c r="G922" s="129"/>
      <c r="H922" s="129"/>
      <c r="I922" s="141"/>
      <c r="J922" s="141"/>
      <c r="K922" s="141"/>
      <c r="L922" s="129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5.75" customHeight="1">
      <c r="A923" s="141"/>
      <c r="B923" s="141"/>
      <c r="C923" s="114"/>
      <c r="D923" s="141"/>
      <c r="E923" s="179"/>
      <c r="F923" s="141"/>
      <c r="G923" s="129"/>
      <c r="H923" s="129"/>
      <c r="I923" s="141"/>
      <c r="J923" s="141"/>
      <c r="K923" s="141"/>
      <c r="L923" s="129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5.75" customHeight="1">
      <c r="A924" s="141"/>
      <c r="B924" s="141"/>
      <c r="C924" s="114"/>
      <c r="D924" s="141"/>
      <c r="E924" s="179"/>
      <c r="F924" s="141"/>
      <c r="G924" s="129"/>
      <c r="H924" s="129"/>
      <c r="I924" s="141"/>
      <c r="J924" s="141"/>
      <c r="K924" s="141"/>
      <c r="L924" s="129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5.75" customHeight="1">
      <c r="A925" s="141"/>
      <c r="B925" s="141"/>
      <c r="C925" s="114"/>
      <c r="D925" s="141"/>
      <c r="E925" s="179"/>
      <c r="F925" s="141"/>
      <c r="G925" s="129"/>
      <c r="H925" s="129"/>
      <c r="I925" s="141"/>
      <c r="J925" s="141"/>
      <c r="K925" s="141"/>
      <c r="L925" s="129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5.75" customHeight="1">
      <c r="A926" s="141"/>
      <c r="B926" s="141"/>
      <c r="C926" s="114"/>
      <c r="D926" s="141"/>
      <c r="E926" s="179"/>
      <c r="F926" s="141"/>
      <c r="G926" s="129"/>
      <c r="H926" s="129"/>
      <c r="I926" s="141"/>
      <c r="J926" s="141"/>
      <c r="K926" s="141"/>
      <c r="L926" s="129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5.75" customHeight="1">
      <c r="A927" s="141"/>
      <c r="B927" s="141"/>
      <c r="C927" s="114"/>
      <c r="D927" s="141"/>
      <c r="E927" s="179"/>
      <c r="F927" s="141"/>
      <c r="G927" s="129"/>
      <c r="H927" s="129"/>
      <c r="I927" s="141"/>
      <c r="J927" s="141"/>
      <c r="K927" s="141"/>
      <c r="L927" s="129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5.75" customHeight="1">
      <c r="A928" s="141"/>
      <c r="B928" s="141"/>
      <c r="C928" s="114"/>
      <c r="D928" s="141"/>
      <c r="E928" s="179"/>
      <c r="F928" s="141"/>
      <c r="G928" s="129"/>
      <c r="H928" s="129"/>
      <c r="I928" s="141"/>
      <c r="J928" s="141"/>
      <c r="K928" s="141"/>
      <c r="L928" s="129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5.75" customHeight="1">
      <c r="A929" s="141"/>
      <c r="B929" s="141"/>
      <c r="C929" s="114"/>
      <c r="D929" s="141"/>
      <c r="E929" s="179"/>
      <c r="F929" s="141"/>
      <c r="G929" s="129"/>
      <c r="H929" s="129"/>
      <c r="I929" s="141"/>
      <c r="J929" s="141"/>
      <c r="K929" s="141"/>
      <c r="L929" s="129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5.75" customHeight="1">
      <c r="A930" s="141"/>
      <c r="B930" s="141"/>
      <c r="C930" s="114"/>
      <c r="D930" s="141"/>
      <c r="E930" s="179"/>
      <c r="F930" s="141"/>
      <c r="G930" s="129"/>
      <c r="H930" s="129"/>
      <c r="I930" s="141"/>
      <c r="J930" s="141"/>
      <c r="K930" s="141"/>
      <c r="L930" s="129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5.75" customHeight="1">
      <c r="A931" s="141"/>
      <c r="B931" s="141"/>
      <c r="C931" s="114"/>
      <c r="D931" s="141"/>
      <c r="E931" s="179"/>
      <c r="F931" s="141"/>
      <c r="G931" s="129"/>
      <c r="H931" s="129"/>
      <c r="I931" s="141"/>
      <c r="J931" s="141"/>
      <c r="K931" s="141"/>
      <c r="L931" s="129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5.75" customHeight="1">
      <c r="A932" s="141"/>
      <c r="B932" s="141"/>
      <c r="C932" s="114"/>
      <c r="D932" s="141"/>
      <c r="E932" s="179"/>
      <c r="F932" s="141"/>
      <c r="G932" s="129"/>
      <c r="H932" s="129"/>
      <c r="I932" s="141"/>
      <c r="J932" s="141"/>
      <c r="K932" s="141"/>
      <c r="L932" s="129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5.75" customHeight="1">
      <c r="A933" s="141"/>
      <c r="B933" s="141"/>
      <c r="C933" s="114"/>
      <c r="D933" s="141"/>
      <c r="E933" s="179"/>
      <c r="F933" s="141"/>
      <c r="G933" s="129"/>
      <c r="H933" s="129"/>
      <c r="I933" s="141"/>
      <c r="J933" s="141"/>
      <c r="K933" s="141"/>
      <c r="L933" s="129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5.75" customHeight="1">
      <c r="A934" s="141"/>
      <c r="B934" s="141"/>
      <c r="C934" s="114"/>
      <c r="D934" s="141"/>
      <c r="E934" s="179"/>
      <c r="F934" s="141"/>
      <c r="G934" s="129"/>
      <c r="H934" s="129"/>
      <c r="I934" s="141"/>
      <c r="J934" s="141"/>
      <c r="K934" s="141"/>
      <c r="L934" s="129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5.75" customHeight="1">
      <c r="A935" s="141"/>
      <c r="B935" s="141"/>
      <c r="C935" s="114"/>
      <c r="D935" s="141"/>
      <c r="E935" s="179"/>
      <c r="F935" s="141"/>
      <c r="G935" s="129"/>
      <c r="H935" s="129"/>
      <c r="I935" s="141"/>
      <c r="J935" s="141"/>
      <c r="K935" s="141"/>
      <c r="L935" s="129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5.75" customHeight="1">
      <c r="A936" s="141"/>
      <c r="B936" s="141"/>
      <c r="C936" s="114"/>
      <c r="D936" s="141"/>
      <c r="E936" s="179"/>
      <c r="F936" s="141"/>
      <c r="G936" s="129"/>
      <c r="H936" s="129"/>
      <c r="I936" s="141"/>
      <c r="J936" s="141"/>
      <c r="K936" s="141"/>
      <c r="L936" s="129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5.75" customHeight="1">
      <c r="A937" s="141"/>
      <c r="B937" s="141"/>
      <c r="C937" s="114"/>
      <c r="D937" s="141"/>
      <c r="E937" s="179"/>
      <c r="F937" s="141"/>
      <c r="G937" s="129"/>
      <c r="H937" s="129"/>
      <c r="I937" s="141"/>
      <c r="J937" s="141"/>
      <c r="K937" s="141"/>
      <c r="L937" s="129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5.75" customHeight="1">
      <c r="A938" s="141"/>
      <c r="B938" s="141"/>
      <c r="C938" s="114"/>
      <c r="D938" s="141"/>
      <c r="E938" s="179"/>
      <c r="F938" s="141"/>
      <c r="G938" s="129"/>
      <c r="H938" s="129"/>
      <c r="I938" s="141"/>
      <c r="J938" s="141"/>
      <c r="K938" s="141"/>
      <c r="L938" s="129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5.75" customHeight="1">
      <c r="A939" s="141"/>
      <c r="B939" s="141"/>
      <c r="C939" s="114"/>
      <c r="D939" s="141"/>
      <c r="E939" s="179"/>
      <c r="F939" s="141"/>
      <c r="G939" s="129"/>
      <c r="H939" s="129"/>
      <c r="I939" s="141"/>
      <c r="J939" s="141"/>
      <c r="K939" s="141"/>
      <c r="L939" s="129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5.75" customHeight="1">
      <c r="A940" s="141"/>
      <c r="B940" s="141"/>
      <c r="C940" s="114"/>
      <c r="D940" s="141"/>
      <c r="E940" s="179"/>
      <c r="F940" s="141"/>
      <c r="G940" s="129"/>
      <c r="H940" s="129"/>
      <c r="I940" s="141"/>
      <c r="J940" s="141"/>
      <c r="K940" s="141"/>
      <c r="L940" s="129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5.75" customHeight="1">
      <c r="A941" s="141"/>
      <c r="B941" s="141"/>
      <c r="C941" s="114"/>
      <c r="D941" s="141"/>
      <c r="E941" s="179"/>
      <c r="F941" s="141"/>
      <c r="G941" s="129"/>
      <c r="H941" s="129"/>
      <c r="I941" s="141"/>
      <c r="J941" s="141"/>
      <c r="K941" s="141"/>
      <c r="L941" s="129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5.75" customHeight="1">
      <c r="A942" s="141"/>
      <c r="B942" s="141"/>
      <c r="C942" s="114"/>
      <c r="D942" s="141"/>
      <c r="E942" s="179"/>
      <c r="F942" s="141"/>
      <c r="G942" s="129"/>
      <c r="H942" s="129"/>
      <c r="I942" s="141"/>
      <c r="J942" s="141"/>
      <c r="K942" s="141"/>
      <c r="L942" s="129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5.75" customHeight="1">
      <c r="A943" s="141"/>
      <c r="B943" s="141"/>
      <c r="C943" s="114"/>
      <c r="D943" s="141"/>
      <c r="E943" s="179"/>
      <c r="F943" s="141"/>
      <c r="G943" s="129"/>
      <c r="H943" s="129"/>
      <c r="I943" s="141"/>
      <c r="J943" s="141"/>
      <c r="K943" s="141"/>
      <c r="L943" s="129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5.75" customHeight="1">
      <c r="A944" s="141"/>
      <c r="B944" s="141"/>
      <c r="C944" s="114"/>
      <c r="D944" s="141"/>
      <c r="E944" s="179"/>
      <c r="F944" s="141"/>
      <c r="G944" s="129"/>
      <c r="H944" s="129"/>
      <c r="I944" s="141"/>
      <c r="J944" s="141"/>
      <c r="K944" s="141"/>
      <c r="L944" s="129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5.75" customHeight="1">
      <c r="A945" s="141"/>
      <c r="B945" s="141"/>
      <c r="C945" s="114"/>
      <c r="D945" s="141"/>
      <c r="E945" s="179"/>
      <c r="F945" s="141"/>
      <c r="G945" s="129"/>
      <c r="H945" s="129"/>
      <c r="I945" s="141"/>
      <c r="J945" s="141"/>
      <c r="K945" s="141"/>
      <c r="L945" s="129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5.75" customHeight="1">
      <c r="A946" s="141"/>
      <c r="B946" s="141"/>
      <c r="C946" s="114"/>
      <c r="D946" s="141"/>
      <c r="E946" s="179"/>
      <c r="F946" s="141"/>
      <c r="G946" s="129"/>
      <c r="H946" s="129"/>
      <c r="I946" s="141"/>
      <c r="J946" s="141"/>
      <c r="K946" s="141"/>
      <c r="L946" s="129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5.75" customHeight="1">
      <c r="A947" s="141"/>
      <c r="B947" s="141"/>
      <c r="C947" s="114"/>
      <c r="D947" s="141"/>
      <c r="E947" s="179"/>
      <c r="F947" s="141"/>
      <c r="G947" s="129"/>
      <c r="H947" s="129"/>
      <c r="I947" s="141"/>
      <c r="J947" s="141"/>
      <c r="K947" s="141"/>
      <c r="L947" s="129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5.75" customHeight="1">
      <c r="A948" s="141"/>
      <c r="B948" s="141"/>
      <c r="C948" s="114"/>
      <c r="D948" s="141"/>
      <c r="E948" s="179"/>
      <c r="F948" s="141"/>
      <c r="G948" s="129"/>
      <c r="H948" s="129"/>
      <c r="I948" s="141"/>
      <c r="J948" s="141"/>
      <c r="K948" s="141"/>
      <c r="L948" s="129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5.75" customHeight="1">
      <c r="A949" s="141"/>
      <c r="B949" s="141"/>
      <c r="C949" s="114"/>
      <c r="D949" s="141"/>
      <c r="E949" s="179"/>
      <c r="F949" s="141"/>
      <c r="G949" s="129"/>
      <c r="H949" s="129"/>
      <c r="I949" s="141"/>
      <c r="J949" s="141"/>
      <c r="K949" s="141"/>
      <c r="L949" s="129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5.75" customHeight="1">
      <c r="A950" s="141"/>
      <c r="B950" s="141"/>
      <c r="C950" s="114"/>
      <c r="D950" s="141"/>
      <c r="E950" s="179"/>
      <c r="F950" s="141"/>
      <c r="G950" s="129"/>
      <c r="H950" s="129"/>
      <c r="I950" s="141"/>
      <c r="J950" s="141"/>
      <c r="K950" s="141"/>
      <c r="L950" s="129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5.75" customHeight="1">
      <c r="A951" s="141"/>
      <c r="B951" s="141"/>
      <c r="C951" s="114"/>
      <c r="D951" s="141"/>
      <c r="E951" s="179"/>
      <c r="F951" s="141"/>
      <c r="G951" s="129"/>
      <c r="H951" s="129"/>
      <c r="I951" s="141"/>
      <c r="J951" s="141"/>
      <c r="K951" s="141"/>
      <c r="L951" s="129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5.75" customHeight="1">
      <c r="A952" s="141"/>
      <c r="B952" s="141"/>
      <c r="C952" s="114"/>
      <c r="D952" s="141"/>
      <c r="E952" s="179"/>
      <c r="F952" s="141"/>
      <c r="G952" s="129"/>
      <c r="H952" s="129"/>
      <c r="I952" s="141"/>
      <c r="J952" s="141"/>
      <c r="K952" s="141"/>
      <c r="L952" s="129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5.75" customHeight="1">
      <c r="A953" s="141"/>
      <c r="B953" s="141"/>
      <c r="C953" s="114"/>
      <c r="D953" s="141"/>
      <c r="E953" s="179"/>
      <c r="F953" s="141"/>
      <c r="G953" s="129"/>
      <c r="H953" s="129"/>
      <c r="I953" s="141"/>
      <c r="J953" s="141"/>
      <c r="K953" s="141"/>
      <c r="L953" s="129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5.75" customHeight="1">
      <c r="A954" s="141"/>
      <c r="B954" s="141"/>
      <c r="C954" s="114"/>
      <c r="D954" s="141"/>
      <c r="E954" s="179"/>
      <c r="F954" s="141"/>
      <c r="G954" s="129"/>
      <c r="H954" s="129"/>
      <c r="I954" s="141"/>
      <c r="J954" s="141"/>
      <c r="K954" s="141"/>
      <c r="L954" s="129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5.75" customHeight="1">
      <c r="A955" s="141"/>
      <c r="B955" s="141"/>
      <c r="C955" s="114"/>
      <c r="D955" s="141"/>
      <c r="E955" s="179"/>
      <c r="F955" s="141"/>
      <c r="G955" s="129"/>
      <c r="H955" s="129"/>
      <c r="I955" s="141"/>
      <c r="J955" s="141"/>
      <c r="K955" s="141"/>
      <c r="L955" s="129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5.75" customHeight="1">
      <c r="A956" s="141"/>
      <c r="B956" s="141"/>
      <c r="C956" s="114"/>
      <c r="D956" s="141"/>
      <c r="E956" s="179"/>
      <c r="F956" s="141"/>
      <c r="G956" s="129"/>
      <c r="H956" s="129"/>
      <c r="I956" s="141"/>
      <c r="J956" s="141"/>
      <c r="K956" s="141"/>
      <c r="L956" s="129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5.75" customHeight="1">
      <c r="A957" s="141"/>
      <c r="B957" s="141"/>
      <c r="C957" s="114"/>
      <c r="D957" s="141"/>
      <c r="E957" s="179"/>
      <c r="F957" s="141"/>
      <c r="G957" s="129"/>
      <c r="H957" s="129"/>
      <c r="I957" s="141"/>
      <c r="J957" s="141"/>
      <c r="K957" s="141"/>
      <c r="L957" s="129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5.75" customHeight="1">
      <c r="A958" s="141"/>
      <c r="B958" s="141"/>
      <c r="C958" s="114"/>
      <c r="D958" s="141"/>
      <c r="E958" s="179"/>
      <c r="F958" s="141"/>
      <c r="G958" s="129"/>
      <c r="H958" s="129"/>
      <c r="I958" s="141"/>
      <c r="J958" s="141"/>
      <c r="K958" s="141"/>
      <c r="L958" s="129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5.75" customHeight="1">
      <c r="A959" s="141"/>
      <c r="B959" s="141"/>
      <c r="C959" s="114"/>
      <c r="D959" s="141"/>
      <c r="E959" s="179"/>
      <c r="F959" s="141"/>
      <c r="G959" s="129"/>
      <c r="H959" s="129"/>
      <c r="I959" s="141"/>
      <c r="J959" s="141"/>
      <c r="K959" s="141"/>
      <c r="L959" s="129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5.75" customHeight="1">
      <c r="A960" s="141"/>
      <c r="B960" s="141"/>
      <c r="C960" s="114"/>
      <c r="D960" s="141"/>
      <c r="E960" s="179"/>
      <c r="F960" s="141"/>
      <c r="G960" s="129"/>
      <c r="H960" s="129"/>
      <c r="I960" s="141"/>
      <c r="J960" s="141"/>
      <c r="K960" s="141"/>
      <c r="L960" s="129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5.75" customHeight="1">
      <c r="A961" s="141"/>
      <c r="B961" s="141"/>
      <c r="C961" s="114"/>
      <c r="D961" s="141"/>
      <c r="E961" s="179"/>
      <c r="F961" s="141"/>
      <c r="G961" s="129"/>
      <c r="H961" s="129"/>
      <c r="I961" s="141"/>
      <c r="J961" s="141"/>
      <c r="K961" s="141"/>
      <c r="L961" s="129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5.75" customHeight="1">
      <c r="A962" s="141"/>
      <c r="B962" s="141"/>
      <c r="C962" s="114"/>
      <c r="D962" s="141"/>
      <c r="E962" s="179"/>
      <c r="F962" s="141"/>
      <c r="G962" s="129"/>
      <c r="H962" s="129"/>
      <c r="I962" s="141"/>
      <c r="J962" s="141"/>
      <c r="K962" s="141"/>
      <c r="L962" s="129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5.75" customHeight="1">
      <c r="A963" s="141"/>
      <c r="B963" s="141"/>
      <c r="C963" s="114"/>
      <c r="D963" s="141"/>
      <c r="E963" s="179"/>
      <c r="F963" s="141"/>
      <c r="G963" s="129"/>
      <c r="H963" s="129"/>
      <c r="I963" s="141"/>
      <c r="J963" s="141"/>
      <c r="K963" s="141"/>
      <c r="L963" s="129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5.75" customHeight="1">
      <c r="A964" s="141"/>
      <c r="B964" s="141"/>
      <c r="C964" s="114"/>
      <c r="D964" s="141"/>
      <c r="E964" s="179"/>
      <c r="F964" s="141"/>
      <c r="G964" s="129"/>
      <c r="H964" s="129"/>
      <c r="I964" s="141"/>
      <c r="J964" s="141"/>
      <c r="K964" s="141"/>
      <c r="L964" s="129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5.75" customHeight="1">
      <c r="A965" s="141"/>
      <c r="B965" s="141"/>
      <c r="C965" s="114"/>
      <c r="D965" s="141"/>
      <c r="E965" s="179"/>
      <c r="F965" s="141"/>
      <c r="G965" s="129"/>
      <c r="H965" s="129"/>
      <c r="I965" s="141"/>
      <c r="J965" s="141"/>
      <c r="K965" s="141"/>
      <c r="L965" s="129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5.75" customHeight="1">
      <c r="A966" s="141"/>
      <c r="B966" s="141"/>
      <c r="C966" s="114"/>
      <c r="D966" s="141"/>
      <c r="E966" s="179"/>
      <c r="F966" s="141"/>
      <c r="G966" s="129"/>
      <c r="H966" s="129"/>
      <c r="I966" s="141"/>
      <c r="J966" s="141"/>
      <c r="K966" s="141"/>
      <c r="L966" s="129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5.75" customHeight="1">
      <c r="A967" s="141"/>
      <c r="B967" s="141"/>
      <c r="C967" s="114"/>
      <c r="D967" s="141"/>
      <c r="E967" s="179"/>
      <c r="F967" s="141"/>
      <c r="G967" s="129"/>
      <c r="H967" s="129"/>
      <c r="I967" s="141"/>
      <c r="J967" s="141"/>
      <c r="K967" s="141"/>
      <c r="L967" s="129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1:26" ht="15.75" customHeight="1">
      <c r="A968" s="141"/>
      <c r="B968" s="141"/>
      <c r="C968" s="114"/>
      <c r="D968" s="141"/>
      <c r="E968" s="179"/>
      <c r="F968" s="141"/>
      <c r="G968" s="129"/>
      <c r="H968" s="129"/>
      <c r="I968" s="141"/>
      <c r="J968" s="141"/>
      <c r="K968" s="141"/>
      <c r="L968" s="129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1:26" ht="15.75" customHeight="1">
      <c r="A969" s="141"/>
      <c r="B969" s="141"/>
      <c r="C969" s="114"/>
      <c r="D969" s="141"/>
      <c r="E969" s="179"/>
      <c r="F969" s="141"/>
      <c r="G969" s="129"/>
      <c r="H969" s="129"/>
      <c r="I969" s="141"/>
      <c r="J969" s="141"/>
      <c r="K969" s="141"/>
      <c r="L969" s="129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1:26" ht="15.75" customHeight="1">
      <c r="A970" s="141"/>
      <c r="B970" s="141"/>
      <c r="C970" s="114"/>
      <c r="D970" s="141"/>
      <c r="E970" s="179"/>
      <c r="F970" s="141"/>
      <c r="G970" s="129"/>
      <c r="H970" s="129"/>
      <c r="I970" s="141"/>
      <c r="J970" s="141"/>
      <c r="K970" s="141"/>
      <c r="L970" s="129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1:26" ht="15.75" customHeight="1">
      <c r="A971" s="141"/>
      <c r="B971" s="141"/>
      <c r="C971" s="114"/>
      <c r="D971" s="141"/>
      <c r="E971" s="179"/>
      <c r="F971" s="141"/>
      <c r="G971" s="129"/>
      <c r="H971" s="129"/>
      <c r="I971" s="141"/>
      <c r="J971" s="141"/>
      <c r="K971" s="141"/>
      <c r="L971" s="129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1:26" ht="15.75" customHeight="1">
      <c r="A972" s="141"/>
      <c r="B972" s="141"/>
      <c r="C972" s="114"/>
      <c r="D972" s="141"/>
      <c r="E972" s="179"/>
      <c r="F972" s="141"/>
      <c r="G972" s="129"/>
      <c r="H972" s="129"/>
      <c r="I972" s="141"/>
      <c r="J972" s="141"/>
      <c r="K972" s="141"/>
      <c r="L972" s="129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1:26" ht="15.75" customHeight="1">
      <c r="A973" s="141"/>
      <c r="B973" s="141"/>
      <c r="C973" s="114"/>
      <c r="D973" s="141"/>
      <c r="E973" s="179"/>
      <c r="F973" s="141"/>
      <c r="G973" s="129"/>
      <c r="H973" s="129"/>
      <c r="I973" s="141"/>
      <c r="J973" s="141"/>
      <c r="K973" s="141"/>
      <c r="L973" s="129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1:26" ht="15.75" customHeight="1">
      <c r="A974" s="141"/>
      <c r="B974" s="141"/>
      <c r="C974" s="114"/>
      <c r="D974" s="141"/>
      <c r="E974" s="179"/>
      <c r="F974" s="141"/>
      <c r="G974" s="129"/>
      <c r="H974" s="129"/>
      <c r="I974" s="141"/>
      <c r="J974" s="141"/>
      <c r="K974" s="141"/>
      <c r="L974" s="129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1:26" ht="15.75" customHeight="1">
      <c r="A975" s="141"/>
      <c r="B975" s="141"/>
      <c r="C975" s="114"/>
      <c r="D975" s="141"/>
      <c r="E975" s="179"/>
      <c r="F975" s="141"/>
      <c r="G975" s="129"/>
      <c r="H975" s="129"/>
      <c r="I975" s="141"/>
      <c r="J975" s="141"/>
      <c r="K975" s="141"/>
      <c r="L975" s="129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1:26" ht="15.75" customHeight="1">
      <c r="A976" s="141"/>
      <c r="B976" s="141"/>
      <c r="C976" s="114"/>
      <c r="D976" s="141"/>
      <c r="E976" s="179"/>
      <c r="F976" s="141"/>
      <c r="G976" s="129"/>
      <c r="H976" s="129"/>
      <c r="I976" s="141"/>
      <c r="J976" s="141"/>
      <c r="K976" s="141"/>
      <c r="L976" s="129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1:26" ht="15.75" customHeight="1">
      <c r="A977" s="141"/>
      <c r="B977" s="141"/>
      <c r="C977" s="114"/>
      <c r="D977" s="141"/>
      <c r="E977" s="179"/>
      <c r="F977" s="141"/>
      <c r="G977" s="129"/>
      <c r="H977" s="129"/>
      <c r="I977" s="141"/>
      <c r="J977" s="141"/>
      <c r="K977" s="141"/>
      <c r="L977" s="129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1:26" ht="15.75" customHeight="1">
      <c r="A978" s="141"/>
      <c r="B978" s="141"/>
      <c r="C978" s="114"/>
      <c r="D978" s="141"/>
      <c r="E978" s="179"/>
      <c r="F978" s="141"/>
      <c r="G978" s="129"/>
      <c r="H978" s="129"/>
      <c r="I978" s="141"/>
      <c r="J978" s="141"/>
      <c r="K978" s="141"/>
      <c r="L978" s="129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1:26" ht="15.75" customHeight="1">
      <c r="A979" s="141"/>
      <c r="B979" s="141"/>
      <c r="C979" s="114"/>
      <c r="D979" s="141"/>
      <c r="E979" s="179"/>
      <c r="F979" s="141"/>
      <c r="G979" s="129"/>
      <c r="H979" s="129"/>
      <c r="I979" s="141"/>
      <c r="J979" s="141"/>
      <c r="K979" s="141"/>
      <c r="L979" s="129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1:26" ht="15.75" customHeight="1">
      <c r="A980" s="141"/>
      <c r="B980" s="141"/>
      <c r="C980" s="114"/>
      <c r="D980" s="141"/>
      <c r="E980" s="179"/>
      <c r="F980" s="141"/>
      <c r="G980" s="129"/>
      <c r="H980" s="129"/>
      <c r="I980" s="141"/>
      <c r="J980" s="141"/>
      <c r="K980" s="141"/>
      <c r="L980" s="129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1:26" ht="15.75" customHeight="1">
      <c r="A981" s="141"/>
      <c r="B981" s="141"/>
      <c r="C981" s="114"/>
      <c r="D981" s="141"/>
      <c r="E981" s="179"/>
      <c r="F981" s="141"/>
      <c r="G981" s="129"/>
      <c r="H981" s="129"/>
      <c r="I981" s="141"/>
      <c r="J981" s="141"/>
      <c r="K981" s="141"/>
      <c r="L981" s="129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1:26" ht="15.75" customHeight="1">
      <c r="A982" s="141"/>
      <c r="B982" s="141"/>
      <c r="C982" s="114"/>
      <c r="D982" s="141"/>
      <c r="E982" s="179"/>
      <c r="F982" s="141"/>
      <c r="G982" s="129"/>
      <c r="H982" s="129"/>
      <c r="I982" s="141"/>
      <c r="J982" s="141"/>
      <c r="K982" s="141"/>
      <c r="L982" s="129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1:26" ht="15.75" customHeight="1">
      <c r="A983" s="141"/>
      <c r="B983" s="141"/>
      <c r="C983" s="114"/>
      <c r="D983" s="141"/>
      <c r="E983" s="179"/>
      <c r="F983" s="141"/>
      <c r="G983" s="129"/>
      <c r="H983" s="129"/>
      <c r="I983" s="141"/>
      <c r="J983" s="141"/>
      <c r="K983" s="141"/>
      <c r="L983" s="129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1:26" ht="15.75" customHeight="1">
      <c r="A984" s="141"/>
      <c r="B984" s="141"/>
      <c r="C984" s="114"/>
      <c r="D984" s="141"/>
      <c r="E984" s="179"/>
      <c r="F984" s="141"/>
      <c r="G984" s="129"/>
      <c r="H984" s="129"/>
      <c r="I984" s="141"/>
      <c r="J984" s="141"/>
      <c r="K984" s="141"/>
      <c r="L984" s="129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1:26" ht="15.75" customHeight="1">
      <c r="A985" s="141"/>
      <c r="B985" s="141"/>
      <c r="C985" s="114"/>
      <c r="D985" s="141"/>
      <c r="E985" s="179"/>
      <c r="F985" s="141"/>
      <c r="G985" s="129"/>
      <c r="H985" s="129"/>
      <c r="I985" s="141"/>
      <c r="J985" s="141"/>
      <c r="K985" s="141"/>
      <c r="L985" s="129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1:26" ht="15.75" customHeight="1">
      <c r="A986" s="141"/>
      <c r="B986" s="141"/>
      <c r="C986" s="114"/>
      <c r="D986" s="141"/>
      <c r="E986" s="179"/>
      <c r="F986" s="141"/>
      <c r="G986" s="129"/>
      <c r="H986" s="129"/>
      <c r="I986" s="141"/>
      <c r="J986" s="141"/>
      <c r="K986" s="141"/>
      <c r="L986" s="129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1:26" ht="15.75" customHeight="1">
      <c r="A987" s="141"/>
      <c r="B987" s="141"/>
      <c r="C987" s="114"/>
      <c r="D987" s="141"/>
      <c r="E987" s="179"/>
      <c r="F987" s="141"/>
      <c r="G987" s="129"/>
      <c r="H987" s="129"/>
      <c r="I987" s="141"/>
      <c r="J987" s="141"/>
      <c r="K987" s="141"/>
      <c r="L987" s="129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1:26" ht="15.75" customHeight="1">
      <c r="A988" s="141"/>
      <c r="B988" s="141"/>
      <c r="C988" s="114"/>
      <c r="D988" s="141"/>
      <c r="E988" s="179"/>
      <c r="F988" s="141"/>
      <c r="G988" s="129"/>
      <c r="H988" s="129"/>
      <c r="I988" s="141"/>
      <c r="J988" s="141"/>
      <c r="K988" s="141"/>
      <c r="L988" s="129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1:26" ht="15.75" customHeight="1">
      <c r="A989" s="141"/>
      <c r="B989" s="141"/>
      <c r="C989" s="114"/>
      <c r="D989" s="141"/>
      <c r="E989" s="179"/>
      <c r="F989" s="141"/>
      <c r="G989" s="129"/>
      <c r="H989" s="129"/>
      <c r="I989" s="141"/>
      <c r="J989" s="141"/>
      <c r="K989" s="141"/>
      <c r="L989" s="129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1:26" ht="15.75" customHeight="1">
      <c r="A990" s="141"/>
      <c r="B990" s="141"/>
      <c r="C990" s="114"/>
      <c r="D990" s="141"/>
      <c r="E990" s="179"/>
      <c r="F990" s="141"/>
      <c r="G990" s="129"/>
      <c r="H990" s="129"/>
      <c r="I990" s="141"/>
      <c r="J990" s="141"/>
      <c r="K990" s="141"/>
      <c r="L990" s="129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spans="1:26" ht="15.75" customHeight="1">
      <c r="A991" s="141"/>
      <c r="B991" s="141"/>
      <c r="C991" s="114"/>
      <c r="D991" s="141"/>
      <c r="E991" s="179"/>
      <c r="F991" s="141"/>
      <c r="G991" s="129"/>
      <c r="H991" s="129"/>
      <c r="I991" s="141"/>
      <c r="J991" s="141"/>
      <c r="K991" s="141"/>
      <c r="L991" s="129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spans="1:26" ht="15.75" customHeight="1">
      <c r="A992" s="141"/>
      <c r="B992" s="141"/>
      <c r="C992" s="114"/>
      <c r="D992" s="141"/>
      <c r="E992" s="179"/>
      <c r="F992" s="141"/>
      <c r="G992" s="129"/>
      <c r="H992" s="129"/>
      <c r="I992" s="141"/>
      <c r="J992" s="141"/>
      <c r="K992" s="141"/>
      <c r="L992" s="129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spans="1:26" ht="15.75" customHeight="1">
      <c r="A993" s="141"/>
      <c r="B993" s="141"/>
      <c r="C993" s="114"/>
      <c r="D993" s="141"/>
      <c r="E993" s="179"/>
      <c r="F993" s="141"/>
      <c r="G993" s="129"/>
      <c r="H993" s="129"/>
      <c r="I993" s="141"/>
      <c r="J993" s="141"/>
      <c r="K993" s="141"/>
      <c r="L993" s="129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spans="1:26" ht="15.75" customHeight="1">
      <c r="A994" s="141"/>
      <c r="B994" s="141"/>
      <c r="C994" s="114"/>
      <c r="D994" s="141"/>
      <c r="E994" s="179"/>
      <c r="F994" s="141"/>
      <c r="G994" s="129"/>
      <c r="H994" s="129"/>
      <c r="I994" s="141"/>
      <c r="J994" s="141"/>
      <c r="K994" s="141"/>
      <c r="L994" s="129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</sheetData>
  <mergeCells count="2">
    <mergeCell ref="A1:K1"/>
    <mergeCell ref="A2:K2"/>
  </mergeCells>
  <conditionalFormatting sqref="B60">
    <cfRule type="notContainsBlanks" dxfId="0" priority="1">
      <formula>LEN(TRIM(B60))&gt;0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</sheetPr>
  <dimension ref="A1:Z967"/>
  <sheetViews>
    <sheetView workbookViewId="0">
      <selection activeCell="B8" sqref="B8"/>
    </sheetView>
  </sheetViews>
  <sheetFormatPr defaultColWidth="14.42578125" defaultRowHeight="12.75"/>
  <cols>
    <col min="1" max="1" width="8.28515625" style="107" customWidth="1"/>
    <col min="2" max="2" width="46.5703125" style="107" customWidth="1"/>
    <col min="3" max="3" width="36.7109375" style="107" customWidth="1"/>
    <col min="4" max="4" width="28" style="107" customWidth="1"/>
    <col min="5" max="5" width="24.140625" style="186" customWidth="1"/>
    <col min="6" max="6" width="14.5703125" style="107" customWidth="1"/>
    <col min="7" max="7" width="17.140625" style="107" customWidth="1"/>
    <col min="8" max="8" width="15" style="107" customWidth="1"/>
    <col min="9" max="9" width="7.85546875" style="107" customWidth="1"/>
    <col min="10" max="10" width="10" style="107" customWidth="1"/>
    <col min="11" max="11" width="34.7109375" style="107" customWidth="1"/>
    <col min="12" max="26" width="9.140625" style="107" customWidth="1"/>
    <col min="27" max="16384" width="14.42578125" style="107"/>
  </cols>
  <sheetData>
    <row r="1" spans="1:26" ht="15">
      <c r="A1" s="268" t="s">
        <v>784</v>
      </c>
      <c r="B1" s="272"/>
      <c r="C1" s="272"/>
      <c r="D1" s="272"/>
      <c r="E1" s="272"/>
      <c r="F1" s="272"/>
      <c r="G1" s="272"/>
      <c r="H1" s="272"/>
      <c r="I1" s="272"/>
      <c r="J1" s="272"/>
      <c r="K1" s="274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5">
      <c r="A2" s="275" t="s">
        <v>5594</v>
      </c>
      <c r="B2" s="276"/>
      <c r="C2" s="276"/>
      <c r="D2" s="276"/>
      <c r="E2" s="276"/>
      <c r="F2" s="276"/>
      <c r="G2" s="276"/>
      <c r="H2" s="276"/>
      <c r="I2" s="276"/>
      <c r="J2" s="276"/>
      <c r="K2" s="277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30">
      <c r="A3" s="190" t="s">
        <v>5595</v>
      </c>
      <c r="B3" s="190" t="s">
        <v>3</v>
      </c>
      <c r="C3" s="190" t="s">
        <v>1565</v>
      </c>
      <c r="D3" s="190" t="s">
        <v>4</v>
      </c>
      <c r="E3" s="191" t="s">
        <v>5</v>
      </c>
      <c r="F3" s="190" t="s">
        <v>7</v>
      </c>
      <c r="G3" s="192" t="s">
        <v>788</v>
      </c>
      <c r="H3" s="192" t="s">
        <v>3566</v>
      </c>
      <c r="I3" s="192" t="s">
        <v>10</v>
      </c>
      <c r="J3" s="190" t="s">
        <v>11</v>
      </c>
      <c r="K3" s="190" t="s">
        <v>12</v>
      </c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</row>
    <row r="4" spans="1:26" ht="15">
      <c r="A4" s="193"/>
      <c r="B4" s="278" t="s">
        <v>5596</v>
      </c>
      <c r="C4" s="272"/>
      <c r="D4" s="272"/>
      <c r="E4" s="272"/>
      <c r="F4" s="272"/>
      <c r="G4" s="272"/>
      <c r="H4" s="272"/>
      <c r="I4" s="272"/>
      <c r="J4" s="272"/>
      <c r="K4" s="273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5">
      <c r="A5" s="124">
        <v>1</v>
      </c>
      <c r="B5" s="111" t="s">
        <v>5597</v>
      </c>
      <c r="C5" s="123" t="s">
        <v>5598</v>
      </c>
      <c r="D5" s="111" t="s">
        <v>5599</v>
      </c>
      <c r="E5" s="136">
        <v>9788131724217</v>
      </c>
      <c r="F5" s="109">
        <v>250</v>
      </c>
      <c r="G5" s="109" t="s">
        <v>198</v>
      </c>
      <c r="H5" s="109"/>
      <c r="I5" s="124"/>
      <c r="J5" s="109" t="s">
        <v>796</v>
      </c>
      <c r="K5" s="111" t="s">
        <v>46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5">
      <c r="A6" s="124">
        <v>2</v>
      </c>
      <c r="B6" s="111" t="s">
        <v>5600</v>
      </c>
      <c r="C6" s="123" t="s">
        <v>5601</v>
      </c>
      <c r="D6" s="111" t="s">
        <v>5599</v>
      </c>
      <c r="E6" s="136">
        <v>9788131717981</v>
      </c>
      <c r="F6" s="109">
        <v>350</v>
      </c>
      <c r="G6" s="109" t="s">
        <v>637</v>
      </c>
      <c r="H6" s="109"/>
      <c r="I6" s="124"/>
      <c r="J6" s="109" t="s">
        <v>796</v>
      </c>
      <c r="K6" s="111" t="s">
        <v>46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5">
      <c r="A7" s="124">
        <v>3</v>
      </c>
      <c r="B7" s="111" t="s">
        <v>5602</v>
      </c>
      <c r="C7" s="123" t="s">
        <v>5603</v>
      </c>
      <c r="D7" s="113" t="s">
        <v>5599</v>
      </c>
      <c r="E7" s="136">
        <v>9788131732007</v>
      </c>
      <c r="F7" s="109">
        <v>250</v>
      </c>
      <c r="G7" s="109" t="s">
        <v>5604</v>
      </c>
      <c r="H7" s="109"/>
      <c r="I7" s="124"/>
      <c r="J7" s="109" t="s">
        <v>796</v>
      </c>
      <c r="K7" s="111" t="s">
        <v>46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5">
      <c r="A8" s="124">
        <v>4</v>
      </c>
      <c r="B8" s="111" t="s">
        <v>5605</v>
      </c>
      <c r="C8" s="123" t="s">
        <v>5606</v>
      </c>
      <c r="D8" s="113" t="s">
        <v>5599</v>
      </c>
      <c r="E8" s="136">
        <v>9788131771150</v>
      </c>
      <c r="F8" s="109">
        <v>150</v>
      </c>
      <c r="G8" s="109" t="s">
        <v>1305</v>
      </c>
      <c r="H8" s="109"/>
      <c r="I8" s="124"/>
      <c r="J8" s="109" t="s">
        <v>796</v>
      </c>
      <c r="K8" s="111" t="s">
        <v>46</v>
      </c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30">
      <c r="A9" s="124">
        <v>5</v>
      </c>
      <c r="B9" s="111" t="s">
        <v>5607</v>
      </c>
      <c r="C9" s="123" t="s">
        <v>5608</v>
      </c>
      <c r="D9" s="113" t="s">
        <v>5599</v>
      </c>
      <c r="E9" s="136">
        <v>9788131773680</v>
      </c>
      <c r="F9" s="109">
        <v>250</v>
      </c>
      <c r="G9" s="109" t="s">
        <v>5609</v>
      </c>
      <c r="H9" s="109"/>
      <c r="I9" s="124"/>
      <c r="J9" s="109" t="s">
        <v>796</v>
      </c>
      <c r="K9" s="111" t="s">
        <v>46</v>
      </c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5">
      <c r="A10" s="124">
        <v>6</v>
      </c>
      <c r="B10" s="111" t="s">
        <v>5610</v>
      </c>
      <c r="C10" s="123" t="s">
        <v>5611</v>
      </c>
      <c r="D10" s="113" t="s">
        <v>5599</v>
      </c>
      <c r="E10" s="136">
        <v>9788131731970</v>
      </c>
      <c r="F10" s="109">
        <v>350</v>
      </c>
      <c r="G10" s="109" t="s">
        <v>5612</v>
      </c>
      <c r="H10" s="109"/>
      <c r="I10" s="124"/>
      <c r="J10" s="109" t="s">
        <v>796</v>
      </c>
      <c r="K10" s="111" t="s">
        <v>46</v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5">
      <c r="A11" s="124">
        <v>7</v>
      </c>
      <c r="B11" s="111" t="s">
        <v>6005</v>
      </c>
      <c r="C11" s="111" t="s">
        <v>5613</v>
      </c>
      <c r="D11" s="111" t="s">
        <v>5599</v>
      </c>
      <c r="E11" s="136">
        <v>9788131754207</v>
      </c>
      <c r="F11" s="109">
        <v>250</v>
      </c>
      <c r="G11" s="109" t="s">
        <v>5614</v>
      </c>
      <c r="H11" s="109"/>
      <c r="I11" s="124"/>
      <c r="J11" s="109" t="s">
        <v>796</v>
      </c>
      <c r="K11" s="111" t="s">
        <v>46</v>
      </c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5">
      <c r="A12" s="124">
        <v>8</v>
      </c>
      <c r="B12" s="111" t="s">
        <v>5615</v>
      </c>
      <c r="C12" s="111" t="s">
        <v>5616</v>
      </c>
      <c r="D12" s="111" t="s">
        <v>5599</v>
      </c>
      <c r="E12" s="136">
        <v>9788131753972</v>
      </c>
      <c r="F12" s="109">
        <v>250</v>
      </c>
      <c r="G12" s="109" t="s">
        <v>5617</v>
      </c>
      <c r="H12" s="109"/>
      <c r="I12" s="124"/>
      <c r="J12" s="109" t="s">
        <v>796</v>
      </c>
      <c r="K12" s="111" t="s">
        <v>46</v>
      </c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5">
      <c r="A13" s="194"/>
      <c r="B13" s="278" t="s">
        <v>5618</v>
      </c>
      <c r="C13" s="272"/>
      <c r="D13" s="272"/>
      <c r="E13" s="272"/>
      <c r="F13" s="272"/>
      <c r="G13" s="272"/>
      <c r="H13" s="272"/>
      <c r="I13" s="272"/>
      <c r="J13" s="272"/>
      <c r="K13" s="273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5">
      <c r="A14" s="124">
        <v>1</v>
      </c>
      <c r="B14" s="113" t="s">
        <v>5619</v>
      </c>
      <c r="C14" s="123"/>
      <c r="D14" s="111" t="s">
        <v>5620</v>
      </c>
      <c r="E14" s="136">
        <v>9788190688307</v>
      </c>
      <c r="F14" s="109">
        <v>195</v>
      </c>
      <c r="G14" s="109" t="s">
        <v>1147</v>
      </c>
      <c r="H14" s="109"/>
      <c r="I14" s="109"/>
      <c r="J14" s="109" t="s">
        <v>796</v>
      </c>
      <c r="K14" s="111" t="s">
        <v>1251</v>
      </c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5">
      <c r="A15" s="124"/>
      <c r="B15" s="113"/>
      <c r="C15" s="123"/>
      <c r="D15" s="111"/>
      <c r="E15" s="135"/>
      <c r="F15" s="109"/>
      <c r="G15" s="109"/>
      <c r="H15" s="109"/>
      <c r="I15" s="109"/>
      <c r="J15" s="109"/>
      <c r="K15" s="11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5">
      <c r="A16" s="193"/>
      <c r="B16" s="278" t="s">
        <v>5621</v>
      </c>
      <c r="C16" s="272"/>
      <c r="D16" s="272"/>
      <c r="E16" s="272"/>
      <c r="F16" s="272"/>
      <c r="G16" s="272"/>
      <c r="H16" s="272"/>
      <c r="I16" s="272"/>
      <c r="J16" s="272"/>
      <c r="K16" s="273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5">
      <c r="A17" s="109">
        <v>1</v>
      </c>
      <c r="B17" s="113" t="s">
        <v>5622</v>
      </c>
      <c r="C17" s="113" t="s">
        <v>5623</v>
      </c>
      <c r="D17" s="113" t="s">
        <v>5624</v>
      </c>
      <c r="E17" s="136">
        <v>9788184081039</v>
      </c>
      <c r="F17" s="109">
        <v>325</v>
      </c>
      <c r="G17" s="109" t="s">
        <v>2084</v>
      </c>
      <c r="H17" s="109"/>
      <c r="I17" s="109"/>
      <c r="J17" s="109" t="s">
        <v>796</v>
      </c>
      <c r="K17" s="111" t="s">
        <v>1919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5">
      <c r="A18" s="124">
        <v>2</v>
      </c>
      <c r="B18" s="113" t="s">
        <v>5625</v>
      </c>
      <c r="C18" s="123" t="s">
        <v>5626</v>
      </c>
      <c r="D18" s="113" t="s">
        <v>5624</v>
      </c>
      <c r="E18" s="136">
        <v>9788184083071</v>
      </c>
      <c r="F18" s="109">
        <v>295</v>
      </c>
      <c r="G18" s="109" t="s">
        <v>5627</v>
      </c>
      <c r="H18" s="109"/>
      <c r="I18" s="124"/>
      <c r="J18" s="109" t="s">
        <v>796</v>
      </c>
      <c r="K18" s="111" t="s">
        <v>5628</v>
      </c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30">
      <c r="A19" s="124">
        <v>3</v>
      </c>
      <c r="B19" s="113" t="s">
        <v>5629</v>
      </c>
      <c r="C19" s="123" t="s">
        <v>5630</v>
      </c>
      <c r="D19" s="113" t="s">
        <v>5624</v>
      </c>
      <c r="E19" s="136">
        <v>9788184083927</v>
      </c>
      <c r="F19" s="109">
        <v>295</v>
      </c>
      <c r="G19" s="109" t="s">
        <v>184</v>
      </c>
      <c r="H19" s="109"/>
      <c r="I19" s="124"/>
      <c r="J19" s="109" t="s">
        <v>796</v>
      </c>
      <c r="K19" s="111" t="s">
        <v>5628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5">
      <c r="A20" s="195"/>
      <c r="B20" s="271" t="s">
        <v>5631</v>
      </c>
      <c r="C20" s="272"/>
      <c r="D20" s="272"/>
      <c r="E20" s="272"/>
      <c r="F20" s="272"/>
      <c r="G20" s="272"/>
      <c r="H20" s="272"/>
      <c r="I20" s="272"/>
      <c r="J20" s="272"/>
      <c r="K20" s="273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30">
      <c r="A21" s="124">
        <v>1</v>
      </c>
      <c r="B21" s="125" t="s">
        <v>5632</v>
      </c>
      <c r="C21" s="125" t="s">
        <v>5633</v>
      </c>
      <c r="D21" s="125"/>
      <c r="E21" s="173">
        <v>9780143428565</v>
      </c>
      <c r="F21" s="124">
        <v>225</v>
      </c>
      <c r="G21" s="124" t="s">
        <v>285</v>
      </c>
      <c r="H21" s="124" t="s">
        <v>29</v>
      </c>
      <c r="I21" s="123"/>
      <c r="J21" s="124" t="s">
        <v>796</v>
      </c>
      <c r="K21" s="125" t="s">
        <v>1919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5">
      <c r="A22" s="124">
        <v>2</v>
      </c>
      <c r="B22" s="125" t="s">
        <v>6006</v>
      </c>
      <c r="C22" s="125"/>
      <c r="D22" s="125" t="s">
        <v>5634</v>
      </c>
      <c r="E22" s="173">
        <v>9780143446118</v>
      </c>
      <c r="F22" s="124">
        <v>199</v>
      </c>
      <c r="G22" s="124" t="s">
        <v>1226</v>
      </c>
      <c r="H22" s="124" t="s">
        <v>29</v>
      </c>
      <c r="I22" s="123"/>
      <c r="J22" s="124" t="s">
        <v>796</v>
      </c>
      <c r="K22" s="125" t="s">
        <v>5635</v>
      </c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">
      <c r="A23" s="124">
        <v>3</v>
      </c>
      <c r="B23" s="125" t="s">
        <v>5636</v>
      </c>
      <c r="C23" s="125" t="s">
        <v>5637</v>
      </c>
      <c r="D23" s="125" t="s">
        <v>3896</v>
      </c>
      <c r="E23" s="173">
        <v>9780143440468</v>
      </c>
      <c r="F23" s="124">
        <v>199</v>
      </c>
      <c r="G23" s="124" t="s">
        <v>222</v>
      </c>
      <c r="H23" s="124" t="s">
        <v>29</v>
      </c>
      <c r="I23" s="123"/>
      <c r="J23" s="124" t="s">
        <v>796</v>
      </c>
      <c r="K23" s="125" t="s">
        <v>3155</v>
      </c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5">
      <c r="A24" s="124">
        <v>4</v>
      </c>
      <c r="B24" s="125" t="s">
        <v>5638</v>
      </c>
      <c r="C24" s="125" t="s">
        <v>5639</v>
      </c>
      <c r="D24" s="125" t="s">
        <v>3896</v>
      </c>
      <c r="E24" s="173">
        <v>9780143445517</v>
      </c>
      <c r="F24" s="124">
        <v>199</v>
      </c>
      <c r="G24" s="124" t="s">
        <v>951</v>
      </c>
      <c r="H24" s="124" t="s">
        <v>29</v>
      </c>
      <c r="I24" s="123"/>
      <c r="J24" s="124" t="s">
        <v>796</v>
      </c>
      <c r="K24" s="125" t="s">
        <v>3155</v>
      </c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5">
      <c r="A25" s="124">
        <v>5</v>
      </c>
      <c r="B25" s="125" t="s">
        <v>5640</v>
      </c>
      <c r="C25" s="125" t="s">
        <v>5641</v>
      </c>
      <c r="D25" s="125" t="s">
        <v>3691</v>
      </c>
      <c r="E25" s="173">
        <v>9780143426844</v>
      </c>
      <c r="F25" s="124">
        <v>250</v>
      </c>
      <c r="G25" s="124" t="s">
        <v>365</v>
      </c>
      <c r="H25" s="124" t="s">
        <v>20</v>
      </c>
      <c r="I25" s="123"/>
      <c r="J25" s="124" t="s">
        <v>796</v>
      </c>
      <c r="K25" s="125" t="s">
        <v>1633</v>
      </c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">
      <c r="A26" s="124">
        <v>6</v>
      </c>
      <c r="B26" s="113" t="s">
        <v>5642</v>
      </c>
      <c r="C26" s="123" t="s">
        <v>5643</v>
      </c>
      <c r="D26" s="113" t="s">
        <v>5644</v>
      </c>
      <c r="E26" s="136">
        <v>9788184002874</v>
      </c>
      <c r="F26" s="109">
        <v>125</v>
      </c>
      <c r="G26" s="109" t="s">
        <v>5645</v>
      </c>
      <c r="H26" s="109" t="s">
        <v>29</v>
      </c>
      <c r="I26" s="124"/>
      <c r="J26" s="109" t="s">
        <v>796</v>
      </c>
      <c r="K26" s="111" t="s">
        <v>2379</v>
      </c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5">
      <c r="A27" s="124">
        <v>7</v>
      </c>
      <c r="B27" s="113" t="s">
        <v>5646</v>
      </c>
      <c r="C27" s="123" t="s">
        <v>5647</v>
      </c>
      <c r="D27" s="113" t="s">
        <v>5648</v>
      </c>
      <c r="E27" s="136">
        <v>9788184003420</v>
      </c>
      <c r="F27" s="109">
        <v>150</v>
      </c>
      <c r="G27" s="109" t="s">
        <v>951</v>
      </c>
      <c r="H27" s="109" t="s">
        <v>29</v>
      </c>
      <c r="I27" s="124"/>
      <c r="J27" s="109" t="s">
        <v>796</v>
      </c>
      <c r="K27" s="111" t="s">
        <v>30</v>
      </c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5">
      <c r="A28" s="124">
        <v>8</v>
      </c>
      <c r="B28" s="113" t="s">
        <v>5649</v>
      </c>
      <c r="C28" s="123" t="s">
        <v>5650</v>
      </c>
      <c r="D28" s="113" t="s">
        <v>5651</v>
      </c>
      <c r="E28" s="136">
        <v>9788184006193</v>
      </c>
      <c r="F28" s="109">
        <v>195</v>
      </c>
      <c r="G28" s="109" t="s">
        <v>1729</v>
      </c>
      <c r="H28" s="109" t="s">
        <v>29</v>
      </c>
      <c r="I28" s="124"/>
      <c r="J28" s="109" t="s">
        <v>796</v>
      </c>
      <c r="K28" s="111" t="s">
        <v>185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5">
      <c r="A29" s="124">
        <v>9</v>
      </c>
      <c r="B29" s="113" t="s">
        <v>6007</v>
      </c>
      <c r="C29" s="123" t="s">
        <v>5652</v>
      </c>
      <c r="D29" s="113" t="s">
        <v>5653</v>
      </c>
      <c r="E29" s="136">
        <v>9788184005684</v>
      </c>
      <c r="F29" s="109">
        <v>199</v>
      </c>
      <c r="G29" s="109" t="s">
        <v>3132</v>
      </c>
      <c r="H29" s="109" t="s">
        <v>29</v>
      </c>
      <c r="I29" s="124"/>
      <c r="J29" s="109" t="s">
        <v>796</v>
      </c>
      <c r="K29" s="111" t="s">
        <v>4118</v>
      </c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30">
      <c r="A30" s="124">
        <v>10</v>
      </c>
      <c r="B30" s="113" t="s">
        <v>5654</v>
      </c>
      <c r="C30" s="123" t="s">
        <v>5655</v>
      </c>
      <c r="D30" s="113" t="s">
        <v>5656</v>
      </c>
      <c r="E30" s="136">
        <v>9780143427940</v>
      </c>
      <c r="F30" s="109">
        <v>175</v>
      </c>
      <c r="G30" s="109" t="s">
        <v>1076</v>
      </c>
      <c r="H30" s="109" t="s">
        <v>29</v>
      </c>
      <c r="I30" s="124"/>
      <c r="J30" s="109" t="s">
        <v>796</v>
      </c>
      <c r="K30" s="111" t="s">
        <v>1633</v>
      </c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5">
      <c r="A31" s="124">
        <v>11</v>
      </c>
      <c r="B31" s="113" t="s">
        <v>5657</v>
      </c>
      <c r="C31" s="123" t="s">
        <v>5658</v>
      </c>
      <c r="D31" s="113" t="s">
        <v>5659</v>
      </c>
      <c r="E31" s="136">
        <v>9788184005677</v>
      </c>
      <c r="F31" s="109">
        <v>150</v>
      </c>
      <c r="G31" s="109" t="s">
        <v>184</v>
      </c>
      <c r="H31" s="109" t="s">
        <v>29</v>
      </c>
      <c r="I31" s="124"/>
      <c r="J31" s="109" t="s">
        <v>796</v>
      </c>
      <c r="K31" s="111" t="s">
        <v>185</v>
      </c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30">
      <c r="A32" s="124">
        <v>12</v>
      </c>
      <c r="B32" s="113" t="s">
        <v>6008</v>
      </c>
      <c r="C32" s="123" t="s">
        <v>5660</v>
      </c>
      <c r="D32" s="113" t="s">
        <v>5661</v>
      </c>
      <c r="E32" s="136">
        <v>9788184004687</v>
      </c>
      <c r="F32" s="109">
        <v>250</v>
      </c>
      <c r="G32" s="109" t="s">
        <v>5662</v>
      </c>
      <c r="H32" s="109" t="s">
        <v>29</v>
      </c>
      <c r="I32" s="124"/>
      <c r="J32" s="109" t="s">
        <v>796</v>
      </c>
      <c r="K32" s="111" t="s">
        <v>1656</v>
      </c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5">
      <c r="A33" s="124">
        <v>13</v>
      </c>
      <c r="B33" s="113" t="s">
        <v>5663</v>
      </c>
      <c r="C33" s="123" t="s">
        <v>5664</v>
      </c>
      <c r="D33" s="113" t="s">
        <v>3944</v>
      </c>
      <c r="E33" s="136">
        <v>9780143429814</v>
      </c>
      <c r="F33" s="109">
        <v>250</v>
      </c>
      <c r="G33" s="109" t="s">
        <v>365</v>
      </c>
      <c r="H33" s="109" t="s">
        <v>29</v>
      </c>
      <c r="I33" s="124"/>
      <c r="J33" s="109" t="s">
        <v>796</v>
      </c>
      <c r="K33" s="111" t="s">
        <v>5665</v>
      </c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5">
      <c r="A34" s="124">
        <v>14</v>
      </c>
      <c r="B34" s="113" t="s">
        <v>5666</v>
      </c>
      <c r="C34" s="123" t="s">
        <v>5667</v>
      </c>
      <c r="D34" s="113" t="s">
        <v>5668</v>
      </c>
      <c r="E34" s="136">
        <v>9780143429821</v>
      </c>
      <c r="F34" s="109">
        <v>175</v>
      </c>
      <c r="G34" s="109" t="s">
        <v>637</v>
      </c>
      <c r="H34" s="109" t="s">
        <v>29</v>
      </c>
      <c r="I34" s="124"/>
      <c r="J34" s="109" t="s">
        <v>796</v>
      </c>
      <c r="K34" s="111" t="s">
        <v>30</v>
      </c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5">
      <c r="A35" s="124">
        <v>15</v>
      </c>
      <c r="B35" s="113" t="s">
        <v>6009</v>
      </c>
      <c r="C35" s="123" t="s">
        <v>5669</v>
      </c>
      <c r="D35" s="113" t="s">
        <v>4829</v>
      </c>
      <c r="E35" s="136">
        <v>9788184004663</v>
      </c>
      <c r="F35" s="109">
        <v>195</v>
      </c>
      <c r="G35" s="109" t="s">
        <v>811</v>
      </c>
      <c r="H35" s="109" t="s">
        <v>29</v>
      </c>
      <c r="I35" s="124"/>
      <c r="J35" s="109" t="s">
        <v>796</v>
      </c>
      <c r="K35" s="111" t="s">
        <v>1633</v>
      </c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30">
      <c r="A36" s="124">
        <v>16</v>
      </c>
      <c r="B36" s="113" t="s">
        <v>5670</v>
      </c>
      <c r="C36" s="123" t="s">
        <v>5671</v>
      </c>
      <c r="D36" s="113" t="s">
        <v>3818</v>
      </c>
      <c r="E36" s="136">
        <v>9788184005646</v>
      </c>
      <c r="F36" s="109">
        <v>225</v>
      </c>
      <c r="G36" s="109" t="s">
        <v>5672</v>
      </c>
      <c r="H36" s="109" t="s">
        <v>194</v>
      </c>
      <c r="I36" s="124"/>
      <c r="J36" s="109" t="s">
        <v>796</v>
      </c>
      <c r="K36" s="111" t="s">
        <v>1633</v>
      </c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5">
      <c r="A37" s="124">
        <v>17</v>
      </c>
      <c r="B37" s="113" t="s">
        <v>5673</v>
      </c>
      <c r="C37" s="123" t="s">
        <v>5674</v>
      </c>
      <c r="D37" s="113" t="s">
        <v>5675</v>
      </c>
      <c r="E37" s="136">
        <v>9780143429838</v>
      </c>
      <c r="F37" s="109">
        <v>225</v>
      </c>
      <c r="G37" s="109" t="s">
        <v>444</v>
      </c>
      <c r="H37" s="109" t="s">
        <v>29</v>
      </c>
      <c r="I37" s="124"/>
      <c r="J37" s="109" t="s">
        <v>796</v>
      </c>
      <c r="K37" s="111" t="s">
        <v>30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5">
      <c r="A38" s="195"/>
      <c r="B38" s="271" t="s">
        <v>5676</v>
      </c>
      <c r="C38" s="272"/>
      <c r="D38" s="272"/>
      <c r="E38" s="272"/>
      <c r="F38" s="272"/>
      <c r="G38" s="272"/>
      <c r="H38" s="272"/>
      <c r="I38" s="272"/>
      <c r="J38" s="272"/>
      <c r="K38" s="273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5">
      <c r="A39" s="124">
        <v>1</v>
      </c>
      <c r="B39" s="125" t="s">
        <v>5677</v>
      </c>
      <c r="C39" s="125" t="s">
        <v>5678</v>
      </c>
      <c r="D39" s="125" t="s">
        <v>3896</v>
      </c>
      <c r="E39" s="173">
        <v>9788129150509</v>
      </c>
      <c r="F39" s="124">
        <v>195</v>
      </c>
      <c r="G39" s="124" t="s">
        <v>551</v>
      </c>
      <c r="H39" s="124" t="s">
        <v>29</v>
      </c>
      <c r="I39" s="123"/>
      <c r="J39" s="124" t="s">
        <v>796</v>
      </c>
      <c r="K39" s="125" t="s">
        <v>5679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5">
      <c r="A40" s="124">
        <v>2</v>
      </c>
      <c r="B40" s="125" t="s">
        <v>5680</v>
      </c>
      <c r="C40" s="125" t="s">
        <v>5681</v>
      </c>
      <c r="D40" s="125" t="s">
        <v>3896</v>
      </c>
      <c r="E40" s="173">
        <v>9788129144836</v>
      </c>
      <c r="F40" s="124">
        <v>195</v>
      </c>
      <c r="G40" s="124" t="s">
        <v>2084</v>
      </c>
      <c r="H40" s="124" t="s">
        <v>29</v>
      </c>
      <c r="I40" s="123"/>
      <c r="J40" s="124" t="s">
        <v>796</v>
      </c>
      <c r="K40" s="125" t="s">
        <v>5679</v>
      </c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5">
      <c r="A41" s="124"/>
      <c r="B41" s="125"/>
      <c r="C41" s="125"/>
      <c r="D41" s="125"/>
      <c r="E41" s="173"/>
      <c r="F41" s="124"/>
      <c r="G41" s="124"/>
      <c r="H41" s="124"/>
      <c r="I41" s="123"/>
      <c r="J41" s="124"/>
      <c r="K41" s="125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5">
      <c r="A42" s="124"/>
      <c r="B42" s="125"/>
      <c r="C42" s="125"/>
      <c r="D42" s="125"/>
      <c r="E42" s="173"/>
      <c r="F42" s="124"/>
      <c r="G42" s="124"/>
      <c r="H42" s="124"/>
      <c r="I42" s="123"/>
      <c r="J42" s="124"/>
      <c r="K42" s="125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5">
      <c r="A43" s="124"/>
      <c r="B43" s="125"/>
      <c r="C43" s="125"/>
      <c r="D43" s="125"/>
      <c r="E43" s="173"/>
      <c r="F43" s="124"/>
      <c r="G43" s="124"/>
      <c r="H43" s="124"/>
      <c r="I43" s="123"/>
      <c r="J43" s="124"/>
      <c r="K43" s="125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5">
      <c r="A44" s="124"/>
      <c r="B44" s="113"/>
      <c r="C44" s="123"/>
      <c r="D44" s="113"/>
      <c r="E44" s="136"/>
      <c r="F44" s="109"/>
      <c r="G44" s="109"/>
      <c r="H44" s="109"/>
      <c r="I44" s="124"/>
      <c r="J44" s="109"/>
      <c r="K44" s="11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5">
      <c r="A45" s="124"/>
      <c r="B45" s="113"/>
      <c r="C45" s="123"/>
      <c r="D45" s="113"/>
      <c r="E45" s="136"/>
      <c r="F45" s="109"/>
      <c r="G45" s="109"/>
      <c r="H45" s="109"/>
      <c r="I45" s="124"/>
      <c r="J45" s="109"/>
      <c r="K45" s="11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5">
      <c r="A46" s="124"/>
      <c r="B46" s="113"/>
      <c r="C46" s="123"/>
      <c r="D46" s="113"/>
      <c r="E46" s="136"/>
      <c r="F46" s="109"/>
      <c r="G46" s="109"/>
      <c r="H46" s="109"/>
      <c r="I46" s="124"/>
      <c r="J46" s="109"/>
      <c r="K46" s="11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5">
      <c r="A47" s="124"/>
      <c r="B47" s="113"/>
      <c r="C47" s="123"/>
      <c r="D47" s="113"/>
      <c r="E47" s="136"/>
      <c r="F47" s="109"/>
      <c r="G47" s="109"/>
      <c r="H47" s="109"/>
      <c r="I47" s="124"/>
      <c r="J47" s="109"/>
      <c r="K47" s="11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5">
      <c r="A48" s="124"/>
      <c r="B48" s="113"/>
      <c r="C48" s="123"/>
      <c r="D48" s="113"/>
      <c r="E48" s="196"/>
      <c r="F48" s="109"/>
      <c r="G48" s="109"/>
      <c r="H48" s="109"/>
      <c r="I48" s="124"/>
      <c r="J48" s="109"/>
      <c r="K48" s="11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5">
      <c r="A49" s="187"/>
      <c r="B49" s="116"/>
      <c r="C49" s="188"/>
      <c r="D49" s="116"/>
      <c r="E49" s="197"/>
      <c r="F49" s="149"/>
      <c r="G49" s="149"/>
      <c r="H49" s="149"/>
      <c r="I49" s="187"/>
      <c r="J49" s="149"/>
      <c r="K49" s="189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</row>
    <row r="50" spans="1:26" ht="15">
      <c r="A50" s="124"/>
      <c r="B50" s="113"/>
      <c r="C50" s="123"/>
      <c r="D50" s="113"/>
      <c r="E50" s="136"/>
      <c r="F50" s="109"/>
      <c r="G50" s="109"/>
      <c r="H50" s="109"/>
      <c r="I50" s="124"/>
      <c r="J50" s="109"/>
      <c r="K50" s="11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5">
      <c r="A51" s="124"/>
      <c r="B51" s="113"/>
      <c r="C51" s="123"/>
      <c r="D51" s="113"/>
      <c r="E51" s="136"/>
      <c r="F51" s="109"/>
      <c r="G51" s="109"/>
      <c r="H51" s="109"/>
      <c r="I51" s="124"/>
      <c r="J51" s="109"/>
      <c r="K51" s="11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5">
      <c r="A52" s="124"/>
      <c r="B52" s="113"/>
      <c r="C52" s="123"/>
      <c r="D52" s="113"/>
      <c r="E52" s="136"/>
      <c r="F52" s="109"/>
      <c r="G52" s="109"/>
      <c r="H52" s="109"/>
      <c r="I52" s="124"/>
      <c r="J52" s="109"/>
      <c r="K52" s="11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5">
      <c r="A53" s="124"/>
      <c r="B53" s="113"/>
      <c r="C53" s="123"/>
      <c r="D53" s="113"/>
      <c r="E53" s="136"/>
      <c r="F53" s="109"/>
      <c r="G53" s="109"/>
      <c r="H53" s="109"/>
      <c r="I53" s="124"/>
      <c r="J53" s="109"/>
      <c r="K53" s="11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5">
      <c r="A54" s="124"/>
      <c r="B54" s="113"/>
      <c r="C54" s="123"/>
      <c r="D54" s="113"/>
      <c r="E54" s="136"/>
      <c r="F54" s="109"/>
      <c r="G54" s="109"/>
      <c r="H54" s="109"/>
      <c r="I54" s="124"/>
      <c r="J54" s="109"/>
      <c r="K54" s="11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5">
      <c r="A55" s="124"/>
      <c r="B55" s="113"/>
      <c r="C55" s="123"/>
      <c r="D55" s="113"/>
      <c r="E55" s="136"/>
      <c r="F55" s="109"/>
      <c r="G55" s="109"/>
      <c r="H55" s="109"/>
      <c r="I55" s="124"/>
      <c r="J55" s="109"/>
      <c r="K55" s="11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5">
      <c r="A56" s="124"/>
      <c r="B56" s="113"/>
      <c r="C56" s="123"/>
      <c r="D56" s="113"/>
      <c r="E56" s="136"/>
      <c r="F56" s="110"/>
      <c r="G56" s="109"/>
      <c r="H56" s="109"/>
      <c r="I56" s="124"/>
      <c r="J56" s="109"/>
      <c r="K56" s="11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5">
      <c r="A57" s="124"/>
      <c r="B57" s="113"/>
      <c r="C57" s="123"/>
      <c r="D57" s="113"/>
      <c r="E57" s="136"/>
      <c r="F57" s="109"/>
      <c r="G57" s="109"/>
      <c r="H57" s="109"/>
      <c r="I57" s="124"/>
      <c r="J57" s="109"/>
      <c r="K57" s="11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5">
      <c r="A58" s="124"/>
      <c r="B58" s="113"/>
      <c r="C58" s="123"/>
      <c r="D58" s="113"/>
      <c r="E58" s="136"/>
      <c r="F58" s="109"/>
      <c r="G58" s="109"/>
      <c r="H58" s="109"/>
      <c r="I58" s="124"/>
      <c r="J58" s="109"/>
      <c r="K58" s="11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5">
      <c r="A59" s="124"/>
      <c r="B59" s="113"/>
      <c r="C59" s="123"/>
      <c r="D59" s="113"/>
      <c r="E59" s="136"/>
      <c r="F59" s="109"/>
      <c r="G59" s="109"/>
      <c r="H59" s="109"/>
      <c r="I59" s="124"/>
      <c r="J59" s="109"/>
      <c r="K59" s="11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5">
      <c r="A60" s="124"/>
      <c r="B60" s="113"/>
      <c r="C60" s="123"/>
      <c r="D60" s="113"/>
      <c r="E60" s="136"/>
      <c r="F60" s="109"/>
      <c r="G60" s="109"/>
      <c r="H60" s="109"/>
      <c r="I60" s="124"/>
      <c r="J60" s="109"/>
      <c r="K60" s="11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5">
      <c r="A61" s="124"/>
      <c r="B61" s="113"/>
      <c r="C61" s="123"/>
      <c r="D61" s="113"/>
      <c r="E61" s="135"/>
      <c r="F61" s="109"/>
      <c r="G61" s="109"/>
      <c r="H61" s="109"/>
      <c r="I61" s="124"/>
      <c r="J61" s="109"/>
      <c r="K61" s="11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5">
      <c r="A62" s="129"/>
      <c r="B62" s="141"/>
      <c r="C62" s="141"/>
      <c r="D62" s="141"/>
      <c r="E62" s="198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5">
      <c r="A63" s="129"/>
      <c r="B63" s="141"/>
      <c r="C63" s="141"/>
      <c r="D63" s="141"/>
      <c r="E63" s="198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5">
      <c r="A64" s="129"/>
      <c r="B64" s="141"/>
      <c r="C64" s="141"/>
      <c r="D64" s="141"/>
      <c r="E64" s="198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5">
      <c r="A65" s="129"/>
      <c r="B65" s="141"/>
      <c r="C65" s="141"/>
      <c r="D65" s="141"/>
      <c r="E65" s="198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5">
      <c r="A66" s="129"/>
      <c r="B66" s="141"/>
      <c r="C66" s="141"/>
      <c r="D66" s="141"/>
      <c r="E66" s="198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5">
      <c r="A67" s="129"/>
      <c r="B67" s="141"/>
      <c r="C67" s="141"/>
      <c r="D67" s="141"/>
      <c r="E67" s="198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5">
      <c r="A68" s="129"/>
      <c r="B68" s="141"/>
      <c r="C68" s="141"/>
      <c r="D68" s="141"/>
      <c r="E68" s="198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5">
      <c r="A69" s="129"/>
      <c r="B69" s="141"/>
      <c r="C69" s="141"/>
      <c r="D69" s="141"/>
      <c r="E69" s="198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5">
      <c r="A70" s="129"/>
      <c r="B70" s="141"/>
      <c r="C70" s="141"/>
      <c r="D70" s="141"/>
      <c r="E70" s="198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5">
      <c r="A71" s="129"/>
      <c r="B71" s="141"/>
      <c r="C71" s="141"/>
      <c r="D71" s="141"/>
      <c r="E71" s="198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5">
      <c r="A72" s="129"/>
      <c r="B72" s="141"/>
      <c r="C72" s="141"/>
      <c r="D72" s="141"/>
      <c r="E72" s="198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5">
      <c r="A73" s="129"/>
      <c r="B73" s="141"/>
      <c r="C73" s="141"/>
      <c r="D73" s="141"/>
      <c r="E73" s="198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5">
      <c r="A74" s="129"/>
      <c r="B74" s="141"/>
      <c r="C74" s="141"/>
      <c r="D74" s="141"/>
      <c r="E74" s="198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5">
      <c r="A75" s="141"/>
      <c r="B75" s="141"/>
      <c r="C75" s="141"/>
      <c r="D75" s="141"/>
      <c r="E75" s="179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5">
      <c r="A76" s="141"/>
      <c r="B76" s="141"/>
      <c r="C76" s="141"/>
      <c r="D76" s="141"/>
      <c r="E76" s="179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5">
      <c r="A77" s="141"/>
      <c r="B77" s="141"/>
      <c r="C77" s="141"/>
      <c r="D77" s="141"/>
      <c r="E77" s="179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5">
      <c r="A78" s="141"/>
      <c r="B78" s="141"/>
      <c r="C78" s="141"/>
      <c r="D78" s="141"/>
      <c r="E78" s="179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5">
      <c r="A79" s="141"/>
      <c r="B79" s="141"/>
      <c r="C79" s="141"/>
      <c r="D79" s="141"/>
      <c r="E79" s="179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5">
      <c r="A80" s="141"/>
      <c r="B80" s="141"/>
      <c r="C80" s="141"/>
      <c r="D80" s="141"/>
      <c r="E80" s="179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5">
      <c r="A81" s="141"/>
      <c r="B81" s="141"/>
      <c r="C81" s="141"/>
      <c r="D81" s="141"/>
      <c r="E81" s="179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5">
      <c r="A82" s="141"/>
      <c r="B82" s="141"/>
      <c r="C82" s="141"/>
      <c r="D82" s="141"/>
      <c r="E82" s="179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5">
      <c r="A83" s="141"/>
      <c r="B83" s="141"/>
      <c r="C83" s="141"/>
      <c r="D83" s="141"/>
      <c r="E83" s="179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5">
      <c r="A84" s="141"/>
      <c r="B84" s="141"/>
      <c r="C84" s="141"/>
      <c r="D84" s="141"/>
      <c r="E84" s="179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5">
      <c r="A85" s="141"/>
      <c r="B85" s="141"/>
      <c r="C85" s="141"/>
      <c r="D85" s="141"/>
      <c r="E85" s="179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5">
      <c r="A86" s="141"/>
      <c r="B86" s="141"/>
      <c r="C86" s="141"/>
      <c r="D86" s="141"/>
      <c r="E86" s="179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5">
      <c r="A87" s="141"/>
      <c r="B87" s="141"/>
      <c r="C87" s="141"/>
      <c r="D87" s="141"/>
      <c r="E87" s="179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5">
      <c r="A88" s="141"/>
      <c r="B88" s="141"/>
      <c r="C88" s="141"/>
      <c r="D88" s="141"/>
      <c r="E88" s="179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5">
      <c r="A89" s="141"/>
      <c r="B89" s="141"/>
      <c r="C89" s="141"/>
      <c r="D89" s="141"/>
      <c r="E89" s="179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5">
      <c r="A90" s="141"/>
      <c r="B90" s="141"/>
      <c r="C90" s="141"/>
      <c r="D90" s="141"/>
      <c r="E90" s="179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5">
      <c r="A91" s="141"/>
      <c r="B91" s="141"/>
      <c r="C91" s="141"/>
      <c r="D91" s="141"/>
      <c r="E91" s="179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5">
      <c r="A92" s="141"/>
      <c r="B92" s="141"/>
      <c r="C92" s="141"/>
      <c r="D92" s="141"/>
      <c r="E92" s="179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5">
      <c r="A93" s="141"/>
      <c r="B93" s="141"/>
      <c r="C93" s="141"/>
      <c r="D93" s="141"/>
      <c r="E93" s="179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5">
      <c r="A94" s="141"/>
      <c r="B94" s="141"/>
      <c r="C94" s="141"/>
      <c r="D94" s="141"/>
      <c r="E94" s="179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5">
      <c r="A95" s="141"/>
      <c r="B95" s="141"/>
      <c r="C95" s="141"/>
      <c r="D95" s="141"/>
      <c r="E95" s="179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5">
      <c r="A96" s="141"/>
      <c r="B96" s="141"/>
      <c r="C96" s="141"/>
      <c r="D96" s="141"/>
      <c r="E96" s="179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5">
      <c r="A97" s="141"/>
      <c r="B97" s="141"/>
      <c r="C97" s="141"/>
      <c r="D97" s="141"/>
      <c r="E97" s="179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5">
      <c r="A98" s="141"/>
      <c r="B98" s="141"/>
      <c r="C98" s="141"/>
      <c r="D98" s="141"/>
      <c r="E98" s="179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5">
      <c r="A99" s="141"/>
      <c r="B99" s="141"/>
      <c r="C99" s="141"/>
      <c r="D99" s="141"/>
      <c r="E99" s="179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5">
      <c r="A100" s="141"/>
      <c r="B100" s="141"/>
      <c r="C100" s="141"/>
      <c r="D100" s="141"/>
      <c r="E100" s="179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5">
      <c r="A101" s="141"/>
      <c r="B101" s="141"/>
      <c r="C101" s="141"/>
      <c r="D101" s="141"/>
      <c r="E101" s="179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5">
      <c r="A102" s="141"/>
      <c r="B102" s="141"/>
      <c r="C102" s="141"/>
      <c r="D102" s="141"/>
      <c r="E102" s="179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5">
      <c r="A103" s="141"/>
      <c r="B103" s="141"/>
      <c r="C103" s="141"/>
      <c r="D103" s="141"/>
      <c r="E103" s="179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5">
      <c r="A104" s="141"/>
      <c r="B104" s="141"/>
      <c r="C104" s="141"/>
      <c r="D104" s="141"/>
      <c r="E104" s="179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5">
      <c r="A105" s="141"/>
      <c r="B105" s="141"/>
      <c r="C105" s="141"/>
      <c r="D105" s="141"/>
      <c r="E105" s="179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5">
      <c r="A106" s="141"/>
      <c r="B106" s="141"/>
      <c r="C106" s="141"/>
      <c r="D106" s="141"/>
      <c r="E106" s="179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5">
      <c r="A107" s="141"/>
      <c r="B107" s="141"/>
      <c r="C107" s="141"/>
      <c r="D107" s="141"/>
      <c r="E107" s="179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5">
      <c r="A108" s="141"/>
      <c r="B108" s="141"/>
      <c r="C108" s="141"/>
      <c r="D108" s="141"/>
      <c r="E108" s="179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5">
      <c r="A109" s="141"/>
      <c r="B109" s="141"/>
      <c r="C109" s="141"/>
      <c r="D109" s="141"/>
      <c r="E109" s="179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5">
      <c r="A110" s="141"/>
      <c r="B110" s="141"/>
      <c r="C110" s="141"/>
      <c r="D110" s="141"/>
      <c r="E110" s="179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5">
      <c r="A111" s="141"/>
      <c r="B111" s="141"/>
      <c r="C111" s="141"/>
      <c r="D111" s="141"/>
      <c r="E111" s="179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5">
      <c r="A112" s="141"/>
      <c r="B112" s="141"/>
      <c r="C112" s="141"/>
      <c r="D112" s="141"/>
      <c r="E112" s="179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5">
      <c r="A113" s="141"/>
      <c r="B113" s="141"/>
      <c r="C113" s="141"/>
      <c r="D113" s="141"/>
      <c r="E113" s="179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5">
      <c r="A114" s="141"/>
      <c r="B114" s="141"/>
      <c r="C114" s="141"/>
      <c r="D114" s="141"/>
      <c r="E114" s="179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5">
      <c r="A115" s="141"/>
      <c r="B115" s="141"/>
      <c r="C115" s="141"/>
      <c r="D115" s="141"/>
      <c r="E115" s="179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5">
      <c r="A116" s="141"/>
      <c r="B116" s="141"/>
      <c r="C116" s="141"/>
      <c r="D116" s="141"/>
      <c r="E116" s="179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5">
      <c r="A117" s="141"/>
      <c r="B117" s="141"/>
      <c r="C117" s="141"/>
      <c r="D117" s="141"/>
      <c r="E117" s="179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5">
      <c r="A118" s="141"/>
      <c r="B118" s="141"/>
      <c r="C118" s="141"/>
      <c r="D118" s="141"/>
      <c r="E118" s="179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5">
      <c r="A119" s="141"/>
      <c r="B119" s="141"/>
      <c r="C119" s="141"/>
      <c r="D119" s="141"/>
      <c r="E119" s="179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5">
      <c r="A120" s="141"/>
      <c r="B120" s="141"/>
      <c r="C120" s="141"/>
      <c r="D120" s="141"/>
      <c r="E120" s="179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5">
      <c r="A121" s="141"/>
      <c r="B121" s="141"/>
      <c r="C121" s="141"/>
      <c r="D121" s="141"/>
      <c r="E121" s="179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5">
      <c r="A122" s="141"/>
      <c r="B122" s="141"/>
      <c r="C122" s="141"/>
      <c r="D122" s="141"/>
      <c r="E122" s="179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5">
      <c r="A123" s="141"/>
      <c r="B123" s="141"/>
      <c r="C123" s="141"/>
      <c r="D123" s="141"/>
      <c r="E123" s="179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5">
      <c r="A124" s="141"/>
      <c r="B124" s="141"/>
      <c r="C124" s="141"/>
      <c r="D124" s="141"/>
      <c r="E124" s="179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5">
      <c r="A125" s="141"/>
      <c r="B125" s="141"/>
      <c r="C125" s="141"/>
      <c r="D125" s="141"/>
      <c r="E125" s="179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5">
      <c r="A126" s="141"/>
      <c r="B126" s="141"/>
      <c r="C126" s="141"/>
      <c r="D126" s="141"/>
      <c r="E126" s="179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5">
      <c r="A127" s="141"/>
      <c r="B127" s="141"/>
      <c r="C127" s="141"/>
      <c r="D127" s="141"/>
      <c r="E127" s="179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5">
      <c r="A128" s="141"/>
      <c r="B128" s="141"/>
      <c r="C128" s="141"/>
      <c r="D128" s="141"/>
      <c r="E128" s="179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5">
      <c r="A129" s="141"/>
      <c r="B129" s="141"/>
      <c r="C129" s="141"/>
      <c r="D129" s="141"/>
      <c r="E129" s="179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5">
      <c r="A130" s="141"/>
      <c r="B130" s="141"/>
      <c r="C130" s="141"/>
      <c r="D130" s="141"/>
      <c r="E130" s="179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5">
      <c r="A131" s="141"/>
      <c r="B131" s="141"/>
      <c r="C131" s="141"/>
      <c r="D131" s="141"/>
      <c r="E131" s="179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5">
      <c r="A132" s="141"/>
      <c r="B132" s="141"/>
      <c r="C132" s="141"/>
      <c r="D132" s="141"/>
      <c r="E132" s="179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5">
      <c r="A133" s="141"/>
      <c r="B133" s="141"/>
      <c r="C133" s="141"/>
      <c r="D133" s="141"/>
      <c r="E133" s="179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5">
      <c r="A134" s="141"/>
      <c r="B134" s="141"/>
      <c r="C134" s="141"/>
      <c r="D134" s="141"/>
      <c r="E134" s="179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5">
      <c r="A135" s="141"/>
      <c r="B135" s="141"/>
      <c r="C135" s="141"/>
      <c r="D135" s="141"/>
      <c r="E135" s="179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5">
      <c r="A136" s="141"/>
      <c r="B136" s="141"/>
      <c r="C136" s="141"/>
      <c r="D136" s="141"/>
      <c r="E136" s="179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5">
      <c r="A137" s="141"/>
      <c r="B137" s="141"/>
      <c r="C137" s="141"/>
      <c r="D137" s="141"/>
      <c r="E137" s="179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5">
      <c r="A138" s="141"/>
      <c r="B138" s="141"/>
      <c r="C138" s="141"/>
      <c r="D138" s="141"/>
      <c r="E138" s="179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5">
      <c r="A139" s="141"/>
      <c r="B139" s="141"/>
      <c r="C139" s="141"/>
      <c r="D139" s="141"/>
      <c r="E139" s="179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5">
      <c r="A140" s="141"/>
      <c r="B140" s="141"/>
      <c r="C140" s="141"/>
      <c r="D140" s="141"/>
      <c r="E140" s="179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5">
      <c r="A141" s="141"/>
      <c r="B141" s="141"/>
      <c r="C141" s="141"/>
      <c r="D141" s="141"/>
      <c r="E141" s="179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5">
      <c r="A142" s="141"/>
      <c r="B142" s="141"/>
      <c r="C142" s="141"/>
      <c r="D142" s="141"/>
      <c r="E142" s="179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5">
      <c r="A143" s="141"/>
      <c r="B143" s="141"/>
      <c r="C143" s="141"/>
      <c r="D143" s="141"/>
      <c r="E143" s="179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5">
      <c r="A144" s="141"/>
      <c r="B144" s="141"/>
      <c r="C144" s="141"/>
      <c r="D144" s="141"/>
      <c r="E144" s="179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5">
      <c r="A145" s="141"/>
      <c r="B145" s="141"/>
      <c r="C145" s="141"/>
      <c r="D145" s="141"/>
      <c r="E145" s="179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5">
      <c r="A146" s="141"/>
      <c r="B146" s="141"/>
      <c r="C146" s="141"/>
      <c r="D146" s="141"/>
      <c r="E146" s="179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5">
      <c r="A147" s="141"/>
      <c r="B147" s="141"/>
      <c r="C147" s="141"/>
      <c r="D147" s="141"/>
      <c r="E147" s="179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5">
      <c r="A148" s="141"/>
      <c r="B148" s="141"/>
      <c r="C148" s="141"/>
      <c r="D148" s="141"/>
      <c r="E148" s="179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5">
      <c r="A149" s="141"/>
      <c r="B149" s="141"/>
      <c r="C149" s="141"/>
      <c r="D149" s="141"/>
      <c r="E149" s="179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5">
      <c r="A150" s="129"/>
      <c r="B150" s="141"/>
      <c r="C150" s="141"/>
      <c r="D150" s="141"/>
      <c r="E150" s="198"/>
      <c r="F150" s="141"/>
      <c r="G150" s="141"/>
      <c r="H150" s="141"/>
      <c r="I150" s="129"/>
      <c r="J150" s="129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5">
      <c r="A151" s="129"/>
      <c r="B151" s="141"/>
      <c r="C151" s="141"/>
      <c r="D151" s="141"/>
      <c r="E151" s="198"/>
      <c r="F151" s="141"/>
      <c r="G151" s="141"/>
      <c r="H151" s="141"/>
      <c r="I151" s="129"/>
      <c r="J151" s="129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5">
      <c r="A152" s="129"/>
      <c r="B152" s="141"/>
      <c r="C152" s="141"/>
      <c r="D152" s="141"/>
      <c r="E152" s="198"/>
      <c r="F152" s="141"/>
      <c r="G152" s="141"/>
      <c r="H152" s="141"/>
      <c r="I152" s="129"/>
      <c r="J152" s="129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5">
      <c r="A153" s="129"/>
      <c r="B153" s="141"/>
      <c r="C153" s="141"/>
      <c r="D153" s="141"/>
      <c r="E153" s="198"/>
      <c r="F153" s="141"/>
      <c r="G153" s="141"/>
      <c r="H153" s="141"/>
      <c r="I153" s="129"/>
      <c r="J153" s="129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5">
      <c r="A154" s="129"/>
      <c r="B154" s="141"/>
      <c r="C154" s="141"/>
      <c r="D154" s="141"/>
      <c r="E154" s="198"/>
      <c r="F154" s="141"/>
      <c r="G154" s="141"/>
      <c r="H154" s="141"/>
      <c r="I154" s="129"/>
      <c r="J154" s="129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5">
      <c r="A155" s="129"/>
      <c r="B155" s="141"/>
      <c r="C155" s="141"/>
      <c r="D155" s="141"/>
      <c r="E155" s="198"/>
      <c r="F155" s="141"/>
      <c r="G155" s="141"/>
      <c r="H155" s="141"/>
      <c r="I155" s="129"/>
      <c r="J155" s="129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5">
      <c r="A156" s="129"/>
      <c r="B156" s="141"/>
      <c r="C156" s="141"/>
      <c r="D156" s="141"/>
      <c r="E156" s="198"/>
      <c r="F156" s="141"/>
      <c r="G156" s="141"/>
      <c r="H156" s="141"/>
      <c r="I156" s="129"/>
      <c r="J156" s="129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5">
      <c r="A157" s="129"/>
      <c r="B157" s="141"/>
      <c r="C157" s="141"/>
      <c r="D157" s="141"/>
      <c r="E157" s="198"/>
      <c r="F157" s="141"/>
      <c r="G157" s="141"/>
      <c r="H157" s="141"/>
      <c r="I157" s="129"/>
      <c r="J157" s="129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5">
      <c r="A158" s="129"/>
      <c r="B158" s="141"/>
      <c r="C158" s="141"/>
      <c r="D158" s="141"/>
      <c r="E158" s="198"/>
      <c r="F158" s="141"/>
      <c r="G158" s="141"/>
      <c r="H158" s="141"/>
      <c r="I158" s="129"/>
      <c r="J158" s="129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5">
      <c r="A159" s="129"/>
      <c r="B159" s="141"/>
      <c r="C159" s="141"/>
      <c r="D159" s="141"/>
      <c r="E159" s="198"/>
      <c r="F159" s="141"/>
      <c r="G159" s="141"/>
      <c r="H159" s="141"/>
      <c r="I159" s="129"/>
      <c r="J159" s="129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5">
      <c r="A160" s="129"/>
      <c r="B160" s="141"/>
      <c r="C160" s="141"/>
      <c r="D160" s="141"/>
      <c r="E160" s="198"/>
      <c r="F160" s="141"/>
      <c r="G160" s="141"/>
      <c r="H160" s="141"/>
      <c r="I160" s="129"/>
      <c r="J160" s="129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5">
      <c r="A161" s="129"/>
      <c r="B161" s="141"/>
      <c r="C161" s="141"/>
      <c r="D161" s="141"/>
      <c r="E161" s="198"/>
      <c r="F161" s="141"/>
      <c r="G161" s="141"/>
      <c r="H161" s="141"/>
      <c r="I161" s="129"/>
      <c r="J161" s="129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5">
      <c r="A162" s="129"/>
      <c r="B162" s="141"/>
      <c r="C162" s="141"/>
      <c r="D162" s="141"/>
      <c r="E162" s="198"/>
      <c r="F162" s="141"/>
      <c r="G162" s="141"/>
      <c r="H162" s="141"/>
      <c r="I162" s="129"/>
      <c r="J162" s="129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5">
      <c r="A163" s="129"/>
      <c r="B163" s="141"/>
      <c r="C163" s="141"/>
      <c r="D163" s="141"/>
      <c r="E163" s="198"/>
      <c r="F163" s="141"/>
      <c r="G163" s="141"/>
      <c r="H163" s="141"/>
      <c r="I163" s="129"/>
      <c r="J163" s="129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5">
      <c r="A164" s="129"/>
      <c r="B164" s="141"/>
      <c r="C164" s="141"/>
      <c r="D164" s="141"/>
      <c r="E164" s="198"/>
      <c r="F164" s="141"/>
      <c r="G164" s="141"/>
      <c r="H164" s="141"/>
      <c r="I164" s="129"/>
      <c r="J164" s="129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5">
      <c r="A165" s="129"/>
      <c r="B165" s="141"/>
      <c r="C165" s="141"/>
      <c r="D165" s="141"/>
      <c r="E165" s="198"/>
      <c r="F165" s="141"/>
      <c r="G165" s="141"/>
      <c r="H165" s="141"/>
      <c r="I165" s="129"/>
      <c r="J165" s="129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5">
      <c r="A166" s="129"/>
      <c r="B166" s="141"/>
      <c r="C166" s="141"/>
      <c r="D166" s="141"/>
      <c r="E166" s="198"/>
      <c r="F166" s="141"/>
      <c r="G166" s="141"/>
      <c r="H166" s="141"/>
      <c r="I166" s="129"/>
      <c r="J166" s="129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5">
      <c r="A167" s="129"/>
      <c r="B167" s="141"/>
      <c r="C167" s="141"/>
      <c r="D167" s="141"/>
      <c r="E167" s="198"/>
      <c r="F167" s="141"/>
      <c r="G167" s="141"/>
      <c r="H167" s="141"/>
      <c r="I167" s="129"/>
      <c r="J167" s="129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5">
      <c r="A168" s="129"/>
      <c r="B168" s="141"/>
      <c r="C168" s="141"/>
      <c r="D168" s="141"/>
      <c r="E168" s="198"/>
      <c r="F168" s="141"/>
      <c r="G168" s="141"/>
      <c r="H168" s="141"/>
      <c r="I168" s="129"/>
      <c r="J168" s="129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5">
      <c r="A169" s="129"/>
      <c r="B169" s="141"/>
      <c r="C169" s="141"/>
      <c r="D169" s="141"/>
      <c r="E169" s="198"/>
      <c r="F169" s="141"/>
      <c r="G169" s="141"/>
      <c r="H169" s="141"/>
      <c r="I169" s="129"/>
      <c r="J169" s="129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5">
      <c r="A170" s="129"/>
      <c r="B170" s="141"/>
      <c r="C170" s="141"/>
      <c r="D170" s="141"/>
      <c r="E170" s="198"/>
      <c r="F170" s="141"/>
      <c r="G170" s="141"/>
      <c r="H170" s="141"/>
      <c r="I170" s="129"/>
      <c r="J170" s="129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5">
      <c r="A171" s="129"/>
      <c r="B171" s="141"/>
      <c r="C171" s="141"/>
      <c r="D171" s="141"/>
      <c r="E171" s="198"/>
      <c r="F171" s="141"/>
      <c r="G171" s="141"/>
      <c r="H171" s="141"/>
      <c r="I171" s="129"/>
      <c r="J171" s="129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5">
      <c r="A172" s="129"/>
      <c r="B172" s="141"/>
      <c r="C172" s="141"/>
      <c r="D172" s="141"/>
      <c r="E172" s="198"/>
      <c r="F172" s="141"/>
      <c r="G172" s="141"/>
      <c r="H172" s="141"/>
      <c r="I172" s="129"/>
      <c r="J172" s="129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5">
      <c r="A173" s="129"/>
      <c r="B173" s="141"/>
      <c r="C173" s="141"/>
      <c r="D173" s="141"/>
      <c r="E173" s="198"/>
      <c r="F173" s="141"/>
      <c r="G173" s="141"/>
      <c r="H173" s="141"/>
      <c r="I173" s="129"/>
      <c r="J173" s="129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5">
      <c r="A174" s="129"/>
      <c r="B174" s="141"/>
      <c r="C174" s="141"/>
      <c r="D174" s="141"/>
      <c r="E174" s="198"/>
      <c r="F174" s="141"/>
      <c r="G174" s="141"/>
      <c r="H174" s="141"/>
      <c r="I174" s="129"/>
      <c r="J174" s="129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5">
      <c r="A175" s="129"/>
      <c r="B175" s="141"/>
      <c r="C175" s="141"/>
      <c r="D175" s="141"/>
      <c r="E175" s="198"/>
      <c r="F175" s="141"/>
      <c r="G175" s="141"/>
      <c r="H175" s="141"/>
      <c r="I175" s="129"/>
      <c r="J175" s="129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5">
      <c r="A176" s="129"/>
      <c r="B176" s="141"/>
      <c r="C176" s="141"/>
      <c r="D176" s="141"/>
      <c r="E176" s="198"/>
      <c r="F176" s="141"/>
      <c r="G176" s="141"/>
      <c r="H176" s="141"/>
      <c r="I176" s="129"/>
      <c r="J176" s="129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5">
      <c r="A177" s="129"/>
      <c r="B177" s="141"/>
      <c r="C177" s="141"/>
      <c r="D177" s="141"/>
      <c r="E177" s="198"/>
      <c r="F177" s="141"/>
      <c r="G177" s="141"/>
      <c r="H177" s="141"/>
      <c r="I177" s="129"/>
      <c r="J177" s="129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5">
      <c r="A178" s="129"/>
      <c r="B178" s="141"/>
      <c r="C178" s="141"/>
      <c r="D178" s="141"/>
      <c r="E178" s="198"/>
      <c r="F178" s="141"/>
      <c r="G178" s="141"/>
      <c r="H178" s="141"/>
      <c r="I178" s="129"/>
      <c r="J178" s="129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5">
      <c r="A179" s="129"/>
      <c r="B179" s="141"/>
      <c r="C179" s="141"/>
      <c r="D179" s="141"/>
      <c r="E179" s="198"/>
      <c r="F179" s="141"/>
      <c r="G179" s="141"/>
      <c r="H179" s="141"/>
      <c r="I179" s="129"/>
      <c r="J179" s="129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5">
      <c r="A180" s="129"/>
      <c r="B180" s="141"/>
      <c r="C180" s="141"/>
      <c r="D180" s="141"/>
      <c r="E180" s="198"/>
      <c r="F180" s="141"/>
      <c r="G180" s="141"/>
      <c r="H180" s="141"/>
      <c r="I180" s="129"/>
      <c r="J180" s="129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5">
      <c r="A181" s="129"/>
      <c r="B181" s="141"/>
      <c r="C181" s="141"/>
      <c r="D181" s="141"/>
      <c r="E181" s="198"/>
      <c r="F181" s="141"/>
      <c r="G181" s="141"/>
      <c r="H181" s="141"/>
      <c r="I181" s="129"/>
      <c r="J181" s="129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5">
      <c r="A182" s="129"/>
      <c r="B182" s="141"/>
      <c r="C182" s="141"/>
      <c r="D182" s="141"/>
      <c r="E182" s="198"/>
      <c r="F182" s="141"/>
      <c r="G182" s="141"/>
      <c r="H182" s="141"/>
      <c r="I182" s="129"/>
      <c r="J182" s="129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5">
      <c r="A183" s="129"/>
      <c r="B183" s="141"/>
      <c r="C183" s="141"/>
      <c r="D183" s="141"/>
      <c r="E183" s="198"/>
      <c r="F183" s="141"/>
      <c r="G183" s="141"/>
      <c r="H183" s="141"/>
      <c r="I183" s="129"/>
      <c r="J183" s="129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5">
      <c r="A184" s="129"/>
      <c r="B184" s="141"/>
      <c r="C184" s="141"/>
      <c r="D184" s="141"/>
      <c r="E184" s="198"/>
      <c r="F184" s="141"/>
      <c r="G184" s="141"/>
      <c r="H184" s="141"/>
      <c r="I184" s="129"/>
      <c r="J184" s="129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5">
      <c r="A185" s="129"/>
      <c r="B185" s="141"/>
      <c r="C185" s="141"/>
      <c r="D185" s="141"/>
      <c r="E185" s="198"/>
      <c r="F185" s="141"/>
      <c r="G185" s="141"/>
      <c r="H185" s="141"/>
      <c r="I185" s="129"/>
      <c r="J185" s="129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5">
      <c r="A186" s="129"/>
      <c r="B186" s="141"/>
      <c r="C186" s="141"/>
      <c r="D186" s="141"/>
      <c r="E186" s="198"/>
      <c r="F186" s="141"/>
      <c r="G186" s="141"/>
      <c r="H186" s="141"/>
      <c r="I186" s="129"/>
      <c r="J186" s="129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5">
      <c r="A187" s="129"/>
      <c r="B187" s="141"/>
      <c r="C187" s="141"/>
      <c r="D187" s="141"/>
      <c r="E187" s="198"/>
      <c r="F187" s="141"/>
      <c r="G187" s="141"/>
      <c r="H187" s="141"/>
      <c r="I187" s="129"/>
      <c r="J187" s="129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5">
      <c r="A188" s="129"/>
      <c r="B188" s="141"/>
      <c r="C188" s="141"/>
      <c r="D188" s="141"/>
      <c r="E188" s="198"/>
      <c r="F188" s="141"/>
      <c r="G188" s="141"/>
      <c r="H188" s="141"/>
      <c r="I188" s="129"/>
      <c r="J188" s="129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5">
      <c r="A189" s="129"/>
      <c r="B189" s="141"/>
      <c r="C189" s="141"/>
      <c r="D189" s="141"/>
      <c r="E189" s="198"/>
      <c r="F189" s="141"/>
      <c r="G189" s="141"/>
      <c r="H189" s="141"/>
      <c r="I189" s="129"/>
      <c r="J189" s="129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5">
      <c r="A190" s="129"/>
      <c r="B190" s="141"/>
      <c r="C190" s="141"/>
      <c r="D190" s="141"/>
      <c r="E190" s="198"/>
      <c r="F190" s="141"/>
      <c r="G190" s="141"/>
      <c r="H190" s="141"/>
      <c r="I190" s="129"/>
      <c r="J190" s="129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5">
      <c r="A191" s="129"/>
      <c r="B191" s="141"/>
      <c r="C191" s="141"/>
      <c r="D191" s="141"/>
      <c r="E191" s="198"/>
      <c r="F191" s="141"/>
      <c r="G191" s="141"/>
      <c r="H191" s="141"/>
      <c r="I191" s="129"/>
      <c r="J191" s="129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5">
      <c r="A192" s="129"/>
      <c r="B192" s="141"/>
      <c r="C192" s="141"/>
      <c r="D192" s="141"/>
      <c r="E192" s="198"/>
      <c r="F192" s="141"/>
      <c r="G192" s="141"/>
      <c r="H192" s="141"/>
      <c r="I192" s="129"/>
      <c r="J192" s="129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5">
      <c r="A193" s="129"/>
      <c r="B193" s="141"/>
      <c r="C193" s="141"/>
      <c r="D193" s="141"/>
      <c r="E193" s="198"/>
      <c r="F193" s="141"/>
      <c r="G193" s="141"/>
      <c r="H193" s="141"/>
      <c r="I193" s="129"/>
      <c r="J193" s="129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5">
      <c r="A194" s="129"/>
      <c r="B194" s="141"/>
      <c r="C194" s="141"/>
      <c r="D194" s="141"/>
      <c r="E194" s="198"/>
      <c r="F194" s="141"/>
      <c r="G194" s="141"/>
      <c r="H194" s="141"/>
      <c r="I194" s="129"/>
      <c r="J194" s="129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5">
      <c r="A195" s="129"/>
      <c r="B195" s="141"/>
      <c r="C195" s="141"/>
      <c r="D195" s="141"/>
      <c r="E195" s="198"/>
      <c r="F195" s="141"/>
      <c r="G195" s="141"/>
      <c r="H195" s="141"/>
      <c r="I195" s="129"/>
      <c r="J195" s="129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5">
      <c r="A196" s="129"/>
      <c r="B196" s="141"/>
      <c r="C196" s="141"/>
      <c r="D196" s="141"/>
      <c r="E196" s="198"/>
      <c r="F196" s="141"/>
      <c r="G196" s="141"/>
      <c r="H196" s="141"/>
      <c r="I196" s="129"/>
      <c r="J196" s="129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5">
      <c r="A197" s="129"/>
      <c r="B197" s="141"/>
      <c r="C197" s="141"/>
      <c r="D197" s="141"/>
      <c r="E197" s="198"/>
      <c r="F197" s="141"/>
      <c r="G197" s="141"/>
      <c r="H197" s="141"/>
      <c r="I197" s="129"/>
      <c r="J197" s="129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5">
      <c r="A198" s="129"/>
      <c r="B198" s="141"/>
      <c r="C198" s="141"/>
      <c r="D198" s="141"/>
      <c r="E198" s="198"/>
      <c r="F198" s="141"/>
      <c r="G198" s="141"/>
      <c r="H198" s="141"/>
      <c r="I198" s="129"/>
      <c r="J198" s="129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5">
      <c r="A199" s="129"/>
      <c r="B199" s="141"/>
      <c r="C199" s="141"/>
      <c r="D199" s="141"/>
      <c r="E199" s="198"/>
      <c r="F199" s="141"/>
      <c r="G199" s="141"/>
      <c r="H199" s="141"/>
      <c r="I199" s="129"/>
      <c r="J199" s="129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5">
      <c r="A200" s="129"/>
      <c r="B200" s="141"/>
      <c r="C200" s="141"/>
      <c r="D200" s="141"/>
      <c r="E200" s="198"/>
      <c r="F200" s="141"/>
      <c r="G200" s="141"/>
      <c r="H200" s="141"/>
      <c r="I200" s="129"/>
      <c r="J200" s="129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5">
      <c r="A201" s="129"/>
      <c r="B201" s="141"/>
      <c r="C201" s="141"/>
      <c r="D201" s="141"/>
      <c r="E201" s="198"/>
      <c r="F201" s="141"/>
      <c r="G201" s="141"/>
      <c r="H201" s="141"/>
      <c r="I201" s="129"/>
      <c r="J201" s="129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5">
      <c r="A202" s="129"/>
      <c r="B202" s="141"/>
      <c r="C202" s="141"/>
      <c r="D202" s="141"/>
      <c r="E202" s="198"/>
      <c r="F202" s="141"/>
      <c r="G202" s="141"/>
      <c r="H202" s="141"/>
      <c r="I202" s="129"/>
      <c r="J202" s="129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5">
      <c r="A203" s="129"/>
      <c r="B203" s="141"/>
      <c r="C203" s="141"/>
      <c r="D203" s="141"/>
      <c r="E203" s="198"/>
      <c r="F203" s="141"/>
      <c r="G203" s="141"/>
      <c r="H203" s="141"/>
      <c r="I203" s="129"/>
      <c r="J203" s="129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5">
      <c r="A204" s="129"/>
      <c r="B204" s="141"/>
      <c r="C204" s="141"/>
      <c r="D204" s="141"/>
      <c r="E204" s="198"/>
      <c r="F204" s="141"/>
      <c r="G204" s="141"/>
      <c r="H204" s="141"/>
      <c r="I204" s="129"/>
      <c r="J204" s="129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5">
      <c r="A205" s="129"/>
      <c r="B205" s="141"/>
      <c r="C205" s="141"/>
      <c r="D205" s="141"/>
      <c r="E205" s="198"/>
      <c r="F205" s="141"/>
      <c r="G205" s="141"/>
      <c r="H205" s="141"/>
      <c r="I205" s="129"/>
      <c r="J205" s="129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5">
      <c r="A206" s="129"/>
      <c r="B206" s="141"/>
      <c r="C206" s="141"/>
      <c r="D206" s="141"/>
      <c r="E206" s="198"/>
      <c r="F206" s="141"/>
      <c r="G206" s="141"/>
      <c r="H206" s="141"/>
      <c r="I206" s="129"/>
      <c r="J206" s="129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5">
      <c r="A207" s="129"/>
      <c r="B207" s="141"/>
      <c r="C207" s="141"/>
      <c r="D207" s="141"/>
      <c r="E207" s="198"/>
      <c r="F207" s="141"/>
      <c r="G207" s="141"/>
      <c r="H207" s="141"/>
      <c r="I207" s="129"/>
      <c r="J207" s="129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5">
      <c r="A208" s="129"/>
      <c r="B208" s="141"/>
      <c r="C208" s="141"/>
      <c r="D208" s="141"/>
      <c r="E208" s="198"/>
      <c r="F208" s="141"/>
      <c r="G208" s="141"/>
      <c r="H208" s="141"/>
      <c r="I208" s="129"/>
      <c r="J208" s="129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5">
      <c r="A209" s="129"/>
      <c r="B209" s="141"/>
      <c r="C209" s="141"/>
      <c r="D209" s="141"/>
      <c r="E209" s="198"/>
      <c r="F209" s="141"/>
      <c r="G209" s="141"/>
      <c r="H209" s="141"/>
      <c r="I209" s="129"/>
      <c r="J209" s="129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5">
      <c r="A210" s="129"/>
      <c r="B210" s="141"/>
      <c r="C210" s="141"/>
      <c r="D210" s="141"/>
      <c r="E210" s="198"/>
      <c r="F210" s="141"/>
      <c r="G210" s="141"/>
      <c r="H210" s="141"/>
      <c r="I210" s="129"/>
      <c r="J210" s="129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5">
      <c r="A211" s="129"/>
      <c r="B211" s="141"/>
      <c r="C211" s="141"/>
      <c r="D211" s="141"/>
      <c r="E211" s="198"/>
      <c r="F211" s="141"/>
      <c r="G211" s="141"/>
      <c r="H211" s="141"/>
      <c r="I211" s="129"/>
      <c r="J211" s="129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5">
      <c r="A212" s="129"/>
      <c r="B212" s="141"/>
      <c r="C212" s="141"/>
      <c r="D212" s="141"/>
      <c r="E212" s="198"/>
      <c r="F212" s="141"/>
      <c r="G212" s="141"/>
      <c r="H212" s="141"/>
      <c r="I212" s="129"/>
      <c r="J212" s="129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5">
      <c r="A213" s="129"/>
      <c r="B213" s="141"/>
      <c r="C213" s="141"/>
      <c r="D213" s="141"/>
      <c r="E213" s="198"/>
      <c r="F213" s="141"/>
      <c r="G213" s="141"/>
      <c r="H213" s="141"/>
      <c r="I213" s="129"/>
      <c r="J213" s="129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5">
      <c r="A214" s="129"/>
      <c r="B214" s="141"/>
      <c r="C214" s="141"/>
      <c r="D214" s="141"/>
      <c r="E214" s="198"/>
      <c r="F214" s="141"/>
      <c r="G214" s="141"/>
      <c r="H214" s="141"/>
      <c r="I214" s="129"/>
      <c r="J214" s="129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5">
      <c r="A215" s="129"/>
      <c r="B215" s="141"/>
      <c r="C215" s="141"/>
      <c r="D215" s="141"/>
      <c r="E215" s="198"/>
      <c r="F215" s="141"/>
      <c r="G215" s="141"/>
      <c r="H215" s="141"/>
      <c r="I215" s="129"/>
      <c r="J215" s="129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5">
      <c r="A216" s="129"/>
      <c r="B216" s="141"/>
      <c r="C216" s="141"/>
      <c r="D216" s="141"/>
      <c r="E216" s="198"/>
      <c r="F216" s="141"/>
      <c r="G216" s="141"/>
      <c r="H216" s="141"/>
      <c r="I216" s="129"/>
      <c r="J216" s="129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5">
      <c r="A217" s="129"/>
      <c r="B217" s="141"/>
      <c r="C217" s="141"/>
      <c r="D217" s="141"/>
      <c r="E217" s="198"/>
      <c r="F217" s="141"/>
      <c r="G217" s="141"/>
      <c r="H217" s="141"/>
      <c r="I217" s="129"/>
      <c r="J217" s="129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5">
      <c r="A218" s="129"/>
      <c r="B218" s="141"/>
      <c r="C218" s="141"/>
      <c r="D218" s="141"/>
      <c r="E218" s="198"/>
      <c r="F218" s="141"/>
      <c r="G218" s="141"/>
      <c r="H218" s="141"/>
      <c r="I218" s="129"/>
      <c r="J218" s="129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5">
      <c r="A219" s="129"/>
      <c r="B219" s="141"/>
      <c r="C219" s="141"/>
      <c r="D219" s="141"/>
      <c r="E219" s="198"/>
      <c r="F219" s="141"/>
      <c r="G219" s="141"/>
      <c r="H219" s="141"/>
      <c r="I219" s="129"/>
      <c r="J219" s="129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5">
      <c r="A220" s="129"/>
      <c r="B220" s="141"/>
      <c r="C220" s="141"/>
      <c r="D220" s="141"/>
      <c r="E220" s="198"/>
      <c r="F220" s="141"/>
      <c r="G220" s="141"/>
      <c r="H220" s="141"/>
      <c r="I220" s="129"/>
      <c r="J220" s="129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5">
      <c r="A221" s="129"/>
      <c r="B221" s="141"/>
      <c r="C221" s="141"/>
      <c r="D221" s="141"/>
      <c r="E221" s="198"/>
      <c r="F221" s="141"/>
      <c r="G221" s="141"/>
      <c r="H221" s="141"/>
      <c r="I221" s="129"/>
      <c r="J221" s="129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5">
      <c r="A222" s="129"/>
      <c r="B222" s="141"/>
      <c r="C222" s="141"/>
      <c r="D222" s="141"/>
      <c r="E222" s="198"/>
      <c r="F222" s="141"/>
      <c r="G222" s="141"/>
      <c r="H222" s="141"/>
      <c r="I222" s="129"/>
      <c r="J222" s="129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5">
      <c r="A223" s="129"/>
      <c r="B223" s="141"/>
      <c r="C223" s="141"/>
      <c r="D223" s="141"/>
      <c r="E223" s="198"/>
      <c r="F223" s="141"/>
      <c r="G223" s="141"/>
      <c r="H223" s="141"/>
      <c r="I223" s="129"/>
      <c r="J223" s="129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5">
      <c r="A224" s="129"/>
      <c r="B224" s="141"/>
      <c r="C224" s="141"/>
      <c r="D224" s="141"/>
      <c r="E224" s="198"/>
      <c r="F224" s="141"/>
      <c r="G224" s="141"/>
      <c r="H224" s="141"/>
      <c r="I224" s="129"/>
      <c r="J224" s="129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5">
      <c r="A225" s="129"/>
      <c r="B225" s="141"/>
      <c r="C225" s="141"/>
      <c r="D225" s="141"/>
      <c r="E225" s="198"/>
      <c r="F225" s="141"/>
      <c r="G225" s="141"/>
      <c r="H225" s="141"/>
      <c r="I225" s="129"/>
      <c r="J225" s="129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5">
      <c r="A226" s="129"/>
      <c r="B226" s="141"/>
      <c r="C226" s="141"/>
      <c r="D226" s="141"/>
      <c r="E226" s="198"/>
      <c r="F226" s="141"/>
      <c r="G226" s="141"/>
      <c r="H226" s="141"/>
      <c r="I226" s="129"/>
      <c r="J226" s="129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5">
      <c r="A227" s="129"/>
      <c r="B227" s="141"/>
      <c r="C227" s="141"/>
      <c r="D227" s="141"/>
      <c r="E227" s="198"/>
      <c r="F227" s="141"/>
      <c r="G227" s="141"/>
      <c r="H227" s="141"/>
      <c r="I227" s="129"/>
      <c r="J227" s="129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5">
      <c r="A228" s="129"/>
      <c r="B228" s="141"/>
      <c r="C228" s="141"/>
      <c r="D228" s="141"/>
      <c r="E228" s="198"/>
      <c r="F228" s="141"/>
      <c r="G228" s="141"/>
      <c r="H228" s="141"/>
      <c r="I228" s="129"/>
      <c r="J228" s="129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5">
      <c r="A229" s="129"/>
      <c r="B229" s="141"/>
      <c r="C229" s="141"/>
      <c r="D229" s="141"/>
      <c r="E229" s="198"/>
      <c r="F229" s="141"/>
      <c r="G229" s="141"/>
      <c r="H229" s="141"/>
      <c r="I229" s="129"/>
      <c r="J229" s="129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5">
      <c r="A230" s="129"/>
      <c r="B230" s="141"/>
      <c r="C230" s="141"/>
      <c r="D230" s="141"/>
      <c r="E230" s="198"/>
      <c r="F230" s="141"/>
      <c r="G230" s="141"/>
      <c r="H230" s="141"/>
      <c r="I230" s="129"/>
      <c r="J230" s="129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5">
      <c r="A231" s="129"/>
      <c r="B231" s="141"/>
      <c r="C231" s="141"/>
      <c r="D231" s="141"/>
      <c r="E231" s="198"/>
      <c r="F231" s="141"/>
      <c r="G231" s="141"/>
      <c r="H231" s="141"/>
      <c r="I231" s="129"/>
      <c r="J231" s="129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5">
      <c r="A232" s="129"/>
      <c r="B232" s="141"/>
      <c r="C232" s="141"/>
      <c r="D232" s="141"/>
      <c r="E232" s="198"/>
      <c r="F232" s="141"/>
      <c r="G232" s="141"/>
      <c r="H232" s="141"/>
      <c r="I232" s="129"/>
      <c r="J232" s="129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5">
      <c r="A233" s="129"/>
      <c r="B233" s="141"/>
      <c r="C233" s="141"/>
      <c r="D233" s="141"/>
      <c r="E233" s="198"/>
      <c r="F233" s="141"/>
      <c r="G233" s="141"/>
      <c r="H233" s="141"/>
      <c r="I233" s="129"/>
      <c r="J233" s="129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5">
      <c r="A234" s="129"/>
      <c r="B234" s="141"/>
      <c r="C234" s="141"/>
      <c r="D234" s="141"/>
      <c r="E234" s="198"/>
      <c r="F234" s="141"/>
      <c r="G234" s="141"/>
      <c r="H234" s="141"/>
      <c r="I234" s="129"/>
      <c r="J234" s="129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5">
      <c r="A235" s="129"/>
      <c r="B235" s="141"/>
      <c r="C235" s="141"/>
      <c r="D235" s="141"/>
      <c r="E235" s="198"/>
      <c r="F235" s="141"/>
      <c r="G235" s="141"/>
      <c r="H235" s="141"/>
      <c r="I235" s="129"/>
      <c r="J235" s="129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5">
      <c r="A236" s="129"/>
      <c r="B236" s="141"/>
      <c r="C236" s="141"/>
      <c r="D236" s="141"/>
      <c r="E236" s="198"/>
      <c r="F236" s="141"/>
      <c r="G236" s="141"/>
      <c r="H236" s="141"/>
      <c r="I236" s="129"/>
      <c r="J236" s="129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5">
      <c r="A237" s="129"/>
      <c r="B237" s="141"/>
      <c r="C237" s="141"/>
      <c r="D237" s="141"/>
      <c r="E237" s="198"/>
      <c r="F237" s="141"/>
      <c r="G237" s="141"/>
      <c r="H237" s="141"/>
      <c r="I237" s="129"/>
      <c r="J237" s="129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5">
      <c r="A238" s="129"/>
      <c r="B238" s="141"/>
      <c r="C238" s="141"/>
      <c r="D238" s="141"/>
      <c r="E238" s="198"/>
      <c r="F238" s="141"/>
      <c r="G238" s="141"/>
      <c r="H238" s="141"/>
      <c r="I238" s="129"/>
      <c r="J238" s="129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5">
      <c r="A239" s="129"/>
      <c r="B239" s="141"/>
      <c r="C239" s="141"/>
      <c r="D239" s="141"/>
      <c r="E239" s="198"/>
      <c r="F239" s="141"/>
      <c r="G239" s="141"/>
      <c r="H239" s="141"/>
      <c r="I239" s="129"/>
      <c r="J239" s="129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5">
      <c r="A240" s="129"/>
      <c r="B240" s="141"/>
      <c r="C240" s="141"/>
      <c r="D240" s="141"/>
      <c r="E240" s="198"/>
      <c r="F240" s="141"/>
      <c r="G240" s="141"/>
      <c r="H240" s="141"/>
      <c r="I240" s="129"/>
      <c r="J240" s="129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5">
      <c r="A241" s="129"/>
      <c r="B241" s="141"/>
      <c r="C241" s="141"/>
      <c r="D241" s="141"/>
      <c r="E241" s="198"/>
      <c r="F241" s="141"/>
      <c r="G241" s="141"/>
      <c r="H241" s="141"/>
      <c r="I241" s="129"/>
      <c r="J241" s="129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5">
      <c r="A242" s="129"/>
      <c r="B242" s="141"/>
      <c r="C242" s="141"/>
      <c r="D242" s="141"/>
      <c r="E242" s="198"/>
      <c r="F242" s="141"/>
      <c r="G242" s="141"/>
      <c r="H242" s="141"/>
      <c r="I242" s="129"/>
      <c r="J242" s="129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5">
      <c r="A243" s="129"/>
      <c r="B243" s="141"/>
      <c r="C243" s="141"/>
      <c r="D243" s="141"/>
      <c r="E243" s="198"/>
      <c r="F243" s="141"/>
      <c r="G243" s="141"/>
      <c r="H243" s="141"/>
      <c r="I243" s="129"/>
      <c r="J243" s="129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5">
      <c r="A244" s="129"/>
      <c r="B244" s="141"/>
      <c r="C244" s="141"/>
      <c r="D244" s="141"/>
      <c r="E244" s="198"/>
      <c r="F244" s="141"/>
      <c r="G244" s="141"/>
      <c r="H244" s="141"/>
      <c r="I244" s="129"/>
      <c r="J244" s="129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5">
      <c r="A245" s="129"/>
      <c r="B245" s="141"/>
      <c r="C245" s="141"/>
      <c r="D245" s="141"/>
      <c r="E245" s="198"/>
      <c r="F245" s="141"/>
      <c r="G245" s="141"/>
      <c r="H245" s="141"/>
      <c r="I245" s="129"/>
      <c r="J245" s="129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5">
      <c r="A246" s="129"/>
      <c r="B246" s="141"/>
      <c r="C246" s="141"/>
      <c r="D246" s="141"/>
      <c r="E246" s="198"/>
      <c r="F246" s="141"/>
      <c r="G246" s="141"/>
      <c r="H246" s="141"/>
      <c r="I246" s="129"/>
      <c r="J246" s="129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5">
      <c r="A247" s="129"/>
      <c r="B247" s="141"/>
      <c r="C247" s="141"/>
      <c r="D247" s="141"/>
      <c r="E247" s="198"/>
      <c r="F247" s="141"/>
      <c r="G247" s="141"/>
      <c r="H247" s="141"/>
      <c r="I247" s="129"/>
      <c r="J247" s="129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5">
      <c r="A248" s="129"/>
      <c r="B248" s="141"/>
      <c r="C248" s="141"/>
      <c r="D248" s="141"/>
      <c r="E248" s="198"/>
      <c r="F248" s="141"/>
      <c r="G248" s="141"/>
      <c r="H248" s="141"/>
      <c r="I248" s="129"/>
      <c r="J248" s="129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5">
      <c r="A249" s="129"/>
      <c r="B249" s="141"/>
      <c r="C249" s="141"/>
      <c r="D249" s="141"/>
      <c r="E249" s="198"/>
      <c r="F249" s="141"/>
      <c r="G249" s="141"/>
      <c r="H249" s="141"/>
      <c r="I249" s="129"/>
      <c r="J249" s="129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5">
      <c r="A250" s="129"/>
      <c r="B250" s="141"/>
      <c r="C250" s="141"/>
      <c r="D250" s="141"/>
      <c r="E250" s="198"/>
      <c r="F250" s="141"/>
      <c r="G250" s="141"/>
      <c r="H250" s="141"/>
      <c r="I250" s="129"/>
      <c r="J250" s="129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5">
      <c r="A251" s="129"/>
      <c r="B251" s="141"/>
      <c r="C251" s="141"/>
      <c r="D251" s="141"/>
      <c r="E251" s="198"/>
      <c r="F251" s="141"/>
      <c r="G251" s="141"/>
      <c r="H251" s="141"/>
      <c r="I251" s="129"/>
      <c r="J251" s="129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5">
      <c r="A252" s="129"/>
      <c r="B252" s="141"/>
      <c r="C252" s="141"/>
      <c r="D252" s="141"/>
      <c r="E252" s="198"/>
      <c r="F252" s="141"/>
      <c r="G252" s="141"/>
      <c r="H252" s="141"/>
      <c r="I252" s="129"/>
      <c r="J252" s="129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5">
      <c r="A253" s="129"/>
      <c r="B253" s="141"/>
      <c r="C253" s="141"/>
      <c r="D253" s="141"/>
      <c r="E253" s="198"/>
      <c r="F253" s="141"/>
      <c r="G253" s="141"/>
      <c r="H253" s="141"/>
      <c r="I253" s="129"/>
      <c r="J253" s="129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5">
      <c r="A254" s="129"/>
      <c r="B254" s="141"/>
      <c r="C254" s="141"/>
      <c r="D254" s="141"/>
      <c r="E254" s="198"/>
      <c r="F254" s="141"/>
      <c r="G254" s="141"/>
      <c r="H254" s="141"/>
      <c r="I254" s="129"/>
      <c r="J254" s="129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5">
      <c r="A255" s="129"/>
      <c r="B255" s="141"/>
      <c r="C255" s="141"/>
      <c r="D255" s="141"/>
      <c r="E255" s="198"/>
      <c r="F255" s="141"/>
      <c r="G255" s="141"/>
      <c r="H255" s="141"/>
      <c r="I255" s="129"/>
      <c r="J255" s="129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5">
      <c r="A256" s="129"/>
      <c r="B256" s="141"/>
      <c r="C256" s="141"/>
      <c r="D256" s="141"/>
      <c r="E256" s="198"/>
      <c r="F256" s="141"/>
      <c r="G256" s="141"/>
      <c r="H256" s="141"/>
      <c r="I256" s="129"/>
      <c r="J256" s="129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5">
      <c r="A257" s="129"/>
      <c r="B257" s="141"/>
      <c r="C257" s="141"/>
      <c r="D257" s="141"/>
      <c r="E257" s="198"/>
      <c r="F257" s="141"/>
      <c r="G257" s="141"/>
      <c r="H257" s="141"/>
      <c r="I257" s="129"/>
      <c r="J257" s="129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5">
      <c r="A258" s="129"/>
      <c r="B258" s="141"/>
      <c r="C258" s="141"/>
      <c r="D258" s="141"/>
      <c r="E258" s="198"/>
      <c r="F258" s="141"/>
      <c r="G258" s="141"/>
      <c r="H258" s="141"/>
      <c r="I258" s="129"/>
      <c r="J258" s="129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5">
      <c r="A259" s="129"/>
      <c r="B259" s="141"/>
      <c r="C259" s="141"/>
      <c r="D259" s="141"/>
      <c r="E259" s="198"/>
      <c r="F259" s="141"/>
      <c r="G259" s="141"/>
      <c r="H259" s="141"/>
      <c r="I259" s="129"/>
      <c r="J259" s="129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5">
      <c r="A260" s="129"/>
      <c r="B260" s="141"/>
      <c r="C260" s="141"/>
      <c r="D260" s="141"/>
      <c r="E260" s="198"/>
      <c r="F260" s="141"/>
      <c r="G260" s="141"/>
      <c r="H260" s="141"/>
      <c r="I260" s="129"/>
      <c r="J260" s="129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5">
      <c r="A261" s="129"/>
      <c r="B261" s="141"/>
      <c r="C261" s="141"/>
      <c r="D261" s="141"/>
      <c r="E261" s="198"/>
      <c r="F261" s="141"/>
      <c r="G261" s="141"/>
      <c r="H261" s="141"/>
      <c r="I261" s="129"/>
      <c r="J261" s="129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5">
      <c r="A262" s="129"/>
      <c r="B262" s="141"/>
      <c r="C262" s="141"/>
      <c r="D262" s="141"/>
      <c r="E262" s="198"/>
      <c r="F262" s="141"/>
      <c r="G262" s="141"/>
      <c r="H262" s="141"/>
      <c r="I262" s="129"/>
      <c r="J262" s="129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5">
      <c r="A263" s="129"/>
      <c r="B263" s="141"/>
      <c r="C263" s="141"/>
      <c r="D263" s="141"/>
      <c r="E263" s="198"/>
      <c r="F263" s="141"/>
      <c r="G263" s="141"/>
      <c r="H263" s="141"/>
      <c r="I263" s="129"/>
      <c r="J263" s="129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5">
      <c r="A264" s="129"/>
      <c r="B264" s="141"/>
      <c r="C264" s="141"/>
      <c r="D264" s="141"/>
      <c r="E264" s="198"/>
      <c r="F264" s="141"/>
      <c r="G264" s="141"/>
      <c r="H264" s="141"/>
      <c r="I264" s="129"/>
      <c r="J264" s="129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5">
      <c r="A265" s="129"/>
      <c r="B265" s="141"/>
      <c r="C265" s="141"/>
      <c r="D265" s="141"/>
      <c r="E265" s="198"/>
      <c r="F265" s="141"/>
      <c r="G265" s="141"/>
      <c r="H265" s="141"/>
      <c r="I265" s="129"/>
      <c r="J265" s="129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5">
      <c r="A266" s="129"/>
      <c r="B266" s="141"/>
      <c r="C266" s="141"/>
      <c r="D266" s="141"/>
      <c r="E266" s="198"/>
      <c r="F266" s="141"/>
      <c r="G266" s="141"/>
      <c r="H266" s="141"/>
      <c r="I266" s="129"/>
      <c r="J266" s="129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5">
      <c r="A267" s="129"/>
      <c r="B267" s="141"/>
      <c r="C267" s="141"/>
      <c r="D267" s="141"/>
      <c r="E267" s="198"/>
      <c r="F267" s="141"/>
      <c r="G267" s="141"/>
      <c r="H267" s="141"/>
      <c r="I267" s="129"/>
      <c r="J267" s="129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5">
      <c r="A268" s="129"/>
      <c r="B268" s="141"/>
      <c r="C268" s="141"/>
      <c r="D268" s="141"/>
      <c r="E268" s="198"/>
      <c r="F268" s="141"/>
      <c r="G268" s="141"/>
      <c r="H268" s="141"/>
      <c r="I268" s="129"/>
      <c r="J268" s="129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5">
      <c r="A269" s="129"/>
      <c r="B269" s="141"/>
      <c r="C269" s="141"/>
      <c r="D269" s="141"/>
      <c r="E269" s="198"/>
      <c r="F269" s="141"/>
      <c r="G269" s="141"/>
      <c r="H269" s="141"/>
      <c r="I269" s="129"/>
      <c r="J269" s="129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5">
      <c r="A270" s="129"/>
      <c r="B270" s="141"/>
      <c r="C270" s="141"/>
      <c r="D270" s="141"/>
      <c r="E270" s="198"/>
      <c r="F270" s="141"/>
      <c r="G270" s="141"/>
      <c r="H270" s="141"/>
      <c r="I270" s="129"/>
      <c r="J270" s="129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5">
      <c r="A271" s="129"/>
      <c r="B271" s="141"/>
      <c r="C271" s="141"/>
      <c r="D271" s="141"/>
      <c r="E271" s="198"/>
      <c r="F271" s="141"/>
      <c r="G271" s="141"/>
      <c r="H271" s="141"/>
      <c r="I271" s="129"/>
      <c r="J271" s="129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5">
      <c r="A272" s="129"/>
      <c r="B272" s="141"/>
      <c r="C272" s="141"/>
      <c r="D272" s="141"/>
      <c r="E272" s="198"/>
      <c r="F272" s="141"/>
      <c r="G272" s="141"/>
      <c r="H272" s="141"/>
      <c r="I272" s="129"/>
      <c r="J272" s="129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5">
      <c r="A273" s="129"/>
      <c r="B273" s="141"/>
      <c r="C273" s="141"/>
      <c r="D273" s="141"/>
      <c r="E273" s="198"/>
      <c r="F273" s="141"/>
      <c r="G273" s="141"/>
      <c r="H273" s="141"/>
      <c r="I273" s="129"/>
      <c r="J273" s="129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5">
      <c r="A274" s="129"/>
      <c r="B274" s="141"/>
      <c r="C274" s="141"/>
      <c r="D274" s="141"/>
      <c r="E274" s="198"/>
      <c r="F274" s="141"/>
      <c r="G274" s="141"/>
      <c r="H274" s="141"/>
      <c r="I274" s="129"/>
      <c r="J274" s="129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5">
      <c r="A275" s="129"/>
      <c r="B275" s="141"/>
      <c r="C275" s="141"/>
      <c r="D275" s="141"/>
      <c r="E275" s="198"/>
      <c r="F275" s="141"/>
      <c r="G275" s="141"/>
      <c r="H275" s="141"/>
      <c r="I275" s="129"/>
      <c r="J275" s="129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5">
      <c r="A276" s="129"/>
      <c r="B276" s="141"/>
      <c r="C276" s="141"/>
      <c r="D276" s="141"/>
      <c r="E276" s="198"/>
      <c r="F276" s="141"/>
      <c r="G276" s="141"/>
      <c r="H276" s="141"/>
      <c r="I276" s="129"/>
      <c r="J276" s="129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5">
      <c r="A277" s="129"/>
      <c r="B277" s="141"/>
      <c r="C277" s="141"/>
      <c r="D277" s="141"/>
      <c r="E277" s="198"/>
      <c r="F277" s="141"/>
      <c r="G277" s="141"/>
      <c r="H277" s="141"/>
      <c r="I277" s="129"/>
      <c r="J277" s="129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5">
      <c r="A278" s="129"/>
      <c r="B278" s="141"/>
      <c r="C278" s="141"/>
      <c r="D278" s="141"/>
      <c r="E278" s="198"/>
      <c r="F278" s="141"/>
      <c r="G278" s="141"/>
      <c r="H278" s="141"/>
      <c r="I278" s="129"/>
      <c r="J278" s="129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5">
      <c r="A279" s="129"/>
      <c r="B279" s="141"/>
      <c r="C279" s="141"/>
      <c r="D279" s="141"/>
      <c r="E279" s="198"/>
      <c r="F279" s="141"/>
      <c r="G279" s="141"/>
      <c r="H279" s="141"/>
      <c r="I279" s="129"/>
      <c r="J279" s="129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5">
      <c r="A280" s="129"/>
      <c r="B280" s="141"/>
      <c r="C280" s="141"/>
      <c r="D280" s="141"/>
      <c r="E280" s="198"/>
      <c r="F280" s="141"/>
      <c r="G280" s="141"/>
      <c r="H280" s="141"/>
      <c r="I280" s="129"/>
      <c r="J280" s="129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5">
      <c r="A281" s="129"/>
      <c r="B281" s="141"/>
      <c r="C281" s="141"/>
      <c r="D281" s="141"/>
      <c r="E281" s="198"/>
      <c r="F281" s="141"/>
      <c r="G281" s="141"/>
      <c r="H281" s="141"/>
      <c r="I281" s="129"/>
      <c r="J281" s="129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5">
      <c r="A282" s="129"/>
      <c r="B282" s="141"/>
      <c r="C282" s="141"/>
      <c r="D282" s="141"/>
      <c r="E282" s="198"/>
      <c r="F282" s="141"/>
      <c r="G282" s="141"/>
      <c r="H282" s="141"/>
      <c r="I282" s="129"/>
      <c r="J282" s="129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5">
      <c r="A283" s="129"/>
      <c r="B283" s="141"/>
      <c r="C283" s="141"/>
      <c r="D283" s="141"/>
      <c r="E283" s="198"/>
      <c r="F283" s="141"/>
      <c r="G283" s="141"/>
      <c r="H283" s="141"/>
      <c r="I283" s="129"/>
      <c r="J283" s="129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5">
      <c r="A284" s="129"/>
      <c r="B284" s="141"/>
      <c r="C284" s="141"/>
      <c r="D284" s="141"/>
      <c r="E284" s="198"/>
      <c r="F284" s="141"/>
      <c r="G284" s="141"/>
      <c r="H284" s="141"/>
      <c r="I284" s="129"/>
      <c r="J284" s="129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5">
      <c r="A285" s="129"/>
      <c r="B285" s="141"/>
      <c r="C285" s="141"/>
      <c r="D285" s="141"/>
      <c r="E285" s="198"/>
      <c r="F285" s="141"/>
      <c r="G285" s="141"/>
      <c r="H285" s="141"/>
      <c r="I285" s="129"/>
      <c r="J285" s="129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5">
      <c r="A286" s="129"/>
      <c r="B286" s="141"/>
      <c r="C286" s="141"/>
      <c r="D286" s="141"/>
      <c r="E286" s="198"/>
      <c r="F286" s="141"/>
      <c r="G286" s="141"/>
      <c r="H286" s="141"/>
      <c r="I286" s="129"/>
      <c r="J286" s="129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5">
      <c r="A287" s="129"/>
      <c r="B287" s="141"/>
      <c r="C287" s="141"/>
      <c r="D287" s="141"/>
      <c r="E287" s="198"/>
      <c r="F287" s="141"/>
      <c r="G287" s="141"/>
      <c r="H287" s="141"/>
      <c r="I287" s="129"/>
      <c r="J287" s="129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5">
      <c r="A288" s="129"/>
      <c r="B288" s="141"/>
      <c r="C288" s="141"/>
      <c r="D288" s="141"/>
      <c r="E288" s="198"/>
      <c r="F288" s="141"/>
      <c r="G288" s="141"/>
      <c r="H288" s="141"/>
      <c r="I288" s="129"/>
      <c r="J288" s="129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5">
      <c r="A289" s="129"/>
      <c r="B289" s="141"/>
      <c r="C289" s="141"/>
      <c r="D289" s="141"/>
      <c r="E289" s="198"/>
      <c r="F289" s="141"/>
      <c r="G289" s="141"/>
      <c r="H289" s="141"/>
      <c r="I289" s="129"/>
      <c r="J289" s="129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5">
      <c r="A290" s="129"/>
      <c r="B290" s="141"/>
      <c r="C290" s="141"/>
      <c r="D290" s="141"/>
      <c r="E290" s="198"/>
      <c r="F290" s="141"/>
      <c r="G290" s="141"/>
      <c r="H290" s="141"/>
      <c r="I290" s="129"/>
      <c r="J290" s="129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5">
      <c r="A291" s="129"/>
      <c r="B291" s="141"/>
      <c r="C291" s="141"/>
      <c r="D291" s="141"/>
      <c r="E291" s="198"/>
      <c r="F291" s="141"/>
      <c r="G291" s="141"/>
      <c r="H291" s="141"/>
      <c r="I291" s="129"/>
      <c r="J291" s="129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5">
      <c r="A292" s="129"/>
      <c r="B292" s="141"/>
      <c r="C292" s="141"/>
      <c r="D292" s="141"/>
      <c r="E292" s="198"/>
      <c r="F292" s="141"/>
      <c r="G292" s="141"/>
      <c r="H292" s="141"/>
      <c r="I292" s="129"/>
      <c r="J292" s="129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5">
      <c r="A293" s="129"/>
      <c r="B293" s="141"/>
      <c r="C293" s="141"/>
      <c r="D293" s="141"/>
      <c r="E293" s="198"/>
      <c r="F293" s="141"/>
      <c r="G293" s="141"/>
      <c r="H293" s="141"/>
      <c r="I293" s="129"/>
      <c r="J293" s="129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5">
      <c r="A294" s="129"/>
      <c r="B294" s="141"/>
      <c r="C294" s="141"/>
      <c r="D294" s="141"/>
      <c r="E294" s="198"/>
      <c r="F294" s="141"/>
      <c r="G294" s="141"/>
      <c r="H294" s="141"/>
      <c r="I294" s="129"/>
      <c r="J294" s="129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5">
      <c r="A295" s="129"/>
      <c r="B295" s="141"/>
      <c r="C295" s="141"/>
      <c r="D295" s="141"/>
      <c r="E295" s="198"/>
      <c r="F295" s="141"/>
      <c r="G295" s="141"/>
      <c r="H295" s="141"/>
      <c r="I295" s="129"/>
      <c r="J295" s="129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5">
      <c r="A296" s="129"/>
      <c r="B296" s="141"/>
      <c r="C296" s="141"/>
      <c r="D296" s="141"/>
      <c r="E296" s="198"/>
      <c r="F296" s="141"/>
      <c r="G296" s="141"/>
      <c r="H296" s="141"/>
      <c r="I296" s="129"/>
      <c r="J296" s="129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5">
      <c r="A297" s="129"/>
      <c r="B297" s="141"/>
      <c r="C297" s="141"/>
      <c r="D297" s="141"/>
      <c r="E297" s="198"/>
      <c r="F297" s="141"/>
      <c r="G297" s="141"/>
      <c r="H297" s="141"/>
      <c r="I297" s="129"/>
      <c r="J297" s="129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5">
      <c r="A298" s="129"/>
      <c r="B298" s="141"/>
      <c r="C298" s="141"/>
      <c r="D298" s="141"/>
      <c r="E298" s="198"/>
      <c r="F298" s="141"/>
      <c r="G298" s="141"/>
      <c r="H298" s="141"/>
      <c r="I298" s="129"/>
      <c r="J298" s="129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5">
      <c r="A299" s="129"/>
      <c r="B299" s="141"/>
      <c r="C299" s="141"/>
      <c r="D299" s="141"/>
      <c r="E299" s="198"/>
      <c r="F299" s="141"/>
      <c r="G299" s="141"/>
      <c r="H299" s="141"/>
      <c r="I299" s="129"/>
      <c r="J299" s="129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5">
      <c r="A300" s="129"/>
      <c r="B300" s="141"/>
      <c r="C300" s="141"/>
      <c r="D300" s="141"/>
      <c r="E300" s="198"/>
      <c r="F300" s="141"/>
      <c r="G300" s="141"/>
      <c r="H300" s="141"/>
      <c r="I300" s="129"/>
      <c r="J300" s="129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5">
      <c r="A301" s="129"/>
      <c r="B301" s="141"/>
      <c r="C301" s="141"/>
      <c r="D301" s="141"/>
      <c r="E301" s="198"/>
      <c r="F301" s="141"/>
      <c r="G301" s="141"/>
      <c r="H301" s="141"/>
      <c r="I301" s="129"/>
      <c r="J301" s="129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5">
      <c r="A302" s="129"/>
      <c r="B302" s="141"/>
      <c r="C302" s="141"/>
      <c r="D302" s="141"/>
      <c r="E302" s="198"/>
      <c r="F302" s="141"/>
      <c r="G302" s="141"/>
      <c r="H302" s="141"/>
      <c r="I302" s="129"/>
      <c r="J302" s="129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5">
      <c r="A303" s="129"/>
      <c r="B303" s="141"/>
      <c r="C303" s="141"/>
      <c r="D303" s="141"/>
      <c r="E303" s="198"/>
      <c r="F303" s="141"/>
      <c r="G303" s="141"/>
      <c r="H303" s="141"/>
      <c r="I303" s="129"/>
      <c r="J303" s="129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5">
      <c r="A304" s="129"/>
      <c r="B304" s="141"/>
      <c r="C304" s="141"/>
      <c r="D304" s="141"/>
      <c r="E304" s="198"/>
      <c r="F304" s="141"/>
      <c r="G304" s="141"/>
      <c r="H304" s="141"/>
      <c r="I304" s="129"/>
      <c r="J304" s="129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5">
      <c r="A305" s="129"/>
      <c r="B305" s="141"/>
      <c r="C305" s="141"/>
      <c r="D305" s="141"/>
      <c r="E305" s="198"/>
      <c r="F305" s="141"/>
      <c r="G305" s="141"/>
      <c r="H305" s="141"/>
      <c r="I305" s="129"/>
      <c r="J305" s="129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5">
      <c r="A306" s="129"/>
      <c r="B306" s="141"/>
      <c r="C306" s="141"/>
      <c r="D306" s="141"/>
      <c r="E306" s="198"/>
      <c r="F306" s="141"/>
      <c r="G306" s="141"/>
      <c r="H306" s="141"/>
      <c r="I306" s="129"/>
      <c r="J306" s="129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5">
      <c r="A307" s="129"/>
      <c r="B307" s="141"/>
      <c r="C307" s="141"/>
      <c r="D307" s="141"/>
      <c r="E307" s="198"/>
      <c r="F307" s="141"/>
      <c r="G307" s="141"/>
      <c r="H307" s="141"/>
      <c r="I307" s="129"/>
      <c r="J307" s="129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5">
      <c r="A308" s="129"/>
      <c r="B308" s="141"/>
      <c r="C308" s="141"/>
      <c r="D308" s="141"/>
      <c r="E308" s="198"/>
      <c r="F308" s="141"/>
      <c r="G308" s="141"/>
      <c r="H308" s="141"/>
      <c r="I308" s="129"/>
      <c r="J308" s="129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5">
      <c r="A309" s="129"/>
      <c r="B309" s="141"/>
      <c r="C309" s="141"/>
      <c r="D309" s="141"/>
      <c r="E309" s="198"/>
      <c r="F309" s="141"/>
      <c r="G309" s="141"/>
      <c r="H309" s="141"/>
      <c r="I309" s="129"/>
      <c r="J309" s="129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5">
      <c r="A310" s="129"/>
      <c r="B310" s="141"/>
      <c r="C310" s="141"/>
      <c r="D310" s="141"/>
      <c r="E310" s="198"/>
      <c r="F310" s="141"/>
      <c r="G310" s="141"/>
      <c r="H310" s="141"/>
      <c r="I310" s="129"/>
      <c r="J310" s="129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5">
      <c r="A311" s="129"/>
      <c r="B311" s="141"/>
      <c r="C311" s="141"/>
      <c r="D311" s="141"/>
      <c r="E311" s="198"/>
      <c r="F311" s="141"/>
      <c r="G311" s="141"/>
      <c r="H311" s="141"/>
      <c r="I311" s="129"/>
      <c r="J311" s="129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5">
      <c r="A312" s="129"/>
      <c r="B312" s="141"/>
      <c r="C312" s="141"/>
      <c r="D312" s="141"/>
      <c r="E312" s="198"/>
      <c r="F312" s="141"/>
      <c r="G312" s="141"/>
      <c r="H312" s="141"/>
      <c r="I312" s="129"/>
      <c r="J312" s="129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5">
      <c r="A313" s="129"/>
      <c r="B313" s="141"/>
      <c r="C313" s="141"/>
      <c r="D313" s="141"/>
      <c r="E313" s="198"/>
      <c r="F313" s="141"/>
      <c r="G313" s="141"/>
      <c r="H313" s="141"/>
      <c r="I313" s="129"/>
      <c r="J313" s="129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5">
      <c r="A314" s="129"/>
      <c r="B314" s="141"/>
      <c r="C314" s="141"/>
      <c r="D314" s="141"/>
      <c r="E314" s="198"/>
      <c r="F314" s="141"/>
      <c r="G314" s="141"/>
      <c r="H314" s="141"/>
      <c r="I314" s="129"/>
      <c r="J314" s="129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5">
      <c r="A315" s="129"/>
      <c r="B315" s="141"/>
      <c r="C315" s="141"/>
      <c r="D315" s="141"/>
      <c r="E315" s="198"/>
      <c r="F315" s="141"/>
      <c r="G315" s="141"/>
      <c r="H315" s="141"/>
      <c r="I315" s="129"/>
      <c r="J315" s="129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5">
      <c r="A316" s="129"/>
      <c r="B316" s="141"/>
      <c r="C316" s="141"/>
      <c r="D316" s="141"/>
      <c r="E316" s="198"/>
      <c r="F316" s="141"/>
      <c r="G316" s="141"/>
      <c r="H316" s="141"/>
      <c r="I316" s="129"/>
      <c r="J316" s="129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5">
      <c r="A317" s="129"/>
      <c r="B317" s="141"/>
      <c r="C317" s="141"/>
      <c r="D317" s="141"/>
      <c r="E317" s="198"/>
      <c r="F317" s="141"/>
      <c r="G317" s="141"/>
      <c r="H317" s="141"/>
      <c r="I317" s="129"/>
      <c r="J317" s="129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5">
      <c r="A318" s="129"/>
      <c r="B318" s="141"/>
      <c r="C318" s="141"/>
      <c r="D318" s="141"/>
      <c r="E318" s="198"/>
      <c r="F318" s="141"/>
      <c r="G318" s="141"/>
      <c r="H318" s="141"/>
      <c r="I318" s="129"/>
      <c r="J318" s="129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5">
      <c r="A319" s="129"/>
      <c r="B319" s="141"/>
      <c r="C319" s="141"/>
      <c r="D319" s="141"/>
      <c r="E319" s="198"/>
      <c r="F319" s="141"/>
      <c r="G319" s="141"/>
      <c r="H319" s="141"/>
      <c r="I319" s="129"/>
      <c r="J319" s="129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5">
      <c r="A320" s="129"/>
      <c r="B320" s="141"/>
      <c r="C320" s="141"/>
      <c r="D320" s="141"/>
      <c r="E320" s="198"/>
      <c r="F320" s="141"/>
      <c r="G320" s="141"/>
      <c r="H320" s="141"/>
      <c r="I320" s="129"/>
      <c r="J320" s="129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5">
      <c r="A321" s="129"/>
      <c r="B321" s="141"/>
      <c r="C321" s="141"/>
      <c r="D321" s="141"/>
      <c r="E321" s="198"/>
      <c r="F321" s="141"/>
      <c r="G321" s="141"/>
      <c r="H321" s="141"/>
      <c r="I321" s="129"/>
      <c r="J321" s="129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5">
      <c r="A322" s="129"/>
      <c r="B322" s="141"/>
      <c r="C322" s="141"/>
      <c r="D322" s="141"/>
      <c r="E322" s="198"/>
      <c r="F322" s="141"/>
      <c r="G322" s="141"/>
      <c r="H322" s="141"/>
      <c r="I322" s="129"/>
      <c r="J322" s="129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5">
      <c r="A323" s="129"/>
      <c r="B323" s="141"/>
      <c r="C323" s="141"/>
      <c r="D323" s="141"/>
      <c r="E323" s="198"/>
      <c r="F323" s="141"/>
      <c r="G323" s="141"/>
      <c r="H323" s="141"/>
      <c r="I323" s="129"/>
      <c r="J323" s="129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5">
      <c r="A324" s="129"/>
      <c r="B324" s="141"/>
      <c r="C324" s="141"/>
      <c r="D324" s="141"/>
      <c r="E324" s="198"/>
      <c r="F324" s="141"/>
      <c r="G324" s="141"/>
      <c r="H324" s="141"/>
      <c r="I324" s="129"/>
      <c r="J324" s="129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5">
      <c r="A325" s="129"/>
      <c r="B325" s="141"/>
      <c r="C325" s="141"/>
      <c r="D325" s="141"/>
      <c r="E325" s="198"/>
      <c r="F325" s="141"/>
      <c r="G325" s="141"/>
      <c r="H325" s="141"/>
      <c r="I325" s="129"/>
      <c r="J325" s="129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5">
      <c r="A326" s="129"/>
      <c r="B326" s="141"/>
      <c r="C326" s="141"/>
      <c r="D326" s="141"/>
      <c r="E326" s="198"/>
      <c r="F326" s="141"/>
      <c r="G326" s="141"/>
      <c r="H326" s="141"/>
      <c r="I326" s="129"/>
      <c r="J326" s="129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5">
      <c r="A327" s="129"/>
      <c r="B327" s="141"/>
      <c r="C327" s="141"/>
      <c r="D327" s="141"/>
      <c r="E327" s="198"/>
      <c r="F327" s="141"/>
      <c r="G327" s="141"/>
      <c r="H327" s="141"/>
      <c r="I327" s="129"/>
      <c r="J327" s="129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5">
      <c r="A328" s="129"/>
      <c r="B328" s="141"/>
      <c r="C328" s="141"/>
      <c r="D328" s="141"/>
      <c r="E328" s="198"/>
      <c r="F328" s="141"/>
      <c r="G328" s="141"/>
      <c r="H328" s="141"/>
      <c r="I328" s="129"/>
      <c r="J328" s="129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5">
      <c r="A329" s="129"/>
      <c r="B329" s="141"/>
      <c r="C329" s="141"/>
      <c r="D329" s="141"/>
      <c r="E329" s="198"/>
      <c r="F329" s="141"/>
      <c r="G329" s="141"/>
      <c r="H329" s="141"/>
      <c r="I329" s="129"/>
      <c r="J329" s="129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5">
      <c r="A330" s="129"/>
      <c r="B330" s="141"/>
      <c r="C330" s="141"/>
      <c r="D330" s="141"/>
      <c r="E330" s="198"/>
      <c r="F330" s="141"/>
      <c r="G330" s="141"/>
      <c r="H330" s="141"/>
      <c r="I330" s="129"/>
      <c r="J330" s="129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5">
      <c r="A331" s="129"/>
      <c r="B331" s="141"/>
      <c r="C331" s="141"/>
      <c r="D331" s="141"/>
      <c r="E331" s="198"/>
      <c r="F331" s="141"/>
      <c r="G331" s="141"/>
      <c r="H331" s="141"/>
      <c r="I331" s="129"/>
      <c r="J331" s="129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5">
      <c r="A332" s="129"/>
      <c r="B332" s="141"/>
      <c r="C332" s="141"/>
      <c r="D332" s="141"/>
      <c r="E332" s="198"/>
      <c r="F332" s="141"/>
      <c r="G332" s="141"/>
      <c r="H332" s="141"/>
      <c r="I332" s="129"/>
      <c r="J332" s="129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5">
      <c r="A333" s="129"/>
      <c r="B333" s="141"/>
      <c r="C333" s="141"/>
      <c r="D333" s="141"/>
      <c r="E333" s="198"/>
      <c r="F333" s="141"/>
      <c r="G333" s="141"/>
      <c r="H333" s="141"/>
      <c r="I333" s="129"/>
      <c r="J333" s="129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5">
      <c r="A334" s="129"/>
      <c r="B334" s="141"/>
      <c r="C334" s="141"/>
      <c r="D334" s="141"/>
      <c r="E334" s="198"/>
      <c r="F334" s="141"/>
      <c r="G334" s="141"/>
      <c r="H334" s="141"/>
      <c r="I334" s="129"/>
      <c r="J334" s="129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5">
      <c r="A335" s="129"/>
      <c r="B335" s="141"/>
      <c r="C335" s="141"/>
      <c r="D335" s="141"/>
      <c r="E335" s="198"/>
      <c r="F335" s="141"/>
      <c r="G335" s="141"/>
      <c r="H335" s="141"/>
      <c r="I335" s="129"/>
      <c r="J335" s="129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5">
      <c r="A336" s="129"/>
      <c r="B336" s="141"/>
      <c r="C336" s="141"/>
      <c r="D336" s="141"/>
      <c r="E336" s="198"/>
      <c r="F336" s="141"/>
      <c r="G336" s="141"/>
      <c r="H336" s="141"/>
      <c r="I336" s="129"/>
      <c r="J336" s="129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5">
      <c r="A337" s="129"/>
      <c r="B337" s="141"/>
      <c r="C337" s="141"/>
      <c r="D337" s="141"/>
      <c r="E337" s="198"/>
      <c r="F337" s="141"/>
      <c r="G337" s="141"/>
      <c r="H337" s="141"/>
      <c r="I337" s="129"/>
      <c r="J337" s="129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5">
      <c r="A338" s="129"/>
      <c r="B338" s="141"/>
      <c r="C338" s="141"/>
      <c r="D338" s="141"/>
      <c r="E338" s="198"/>
      <c r="F338" s="141"/>
      <c r="G338" s="141"/>
      <c r="H338" s="141"/>
      <c r="I338" s="129"/>
      <c r="J338" s="129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5">
      <c r="A339" s="129"/>
      <c r="B339" s="141"/>
      <c r="C339" s="141"/>
      <c r="D339" s="141"/>
      <c r="E339" s="198"/>
      <c r="F339" s="141"/>
      <c r="G339" s="141"/>
      <c r="H339" s="141"/>
      <c r="I339" s="129"/>
      <c r="J339" s="129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5">
      <c r="A340" s="129"/>
      <c r="B340" s="141"/>
      <c r="C340" s="141"/>
      <c r="D340" s="141"/>
      <c r="E340" s="198"/>
      <c r="F340" s="141"/>
      <c r="G340" s="141"/>
      <c r="H340" s="141"/>
      <c r="I340" s="129"/>
      <c r="J340" s="129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5">
      <c r="A341" s="129"/>
      <c r="B341" s="141"/>
      <c r="C341" s="141"/>
      <c r="D341" s="141"/>
      <c r="E341" s="198"/>
      <c r="F341" s="141"/>
      <c r="G341" s="141"/>
      <c r="H341" s="141"/>
      <c r="I341" s="129"/>
      <c r="J341" s="129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5">
      <c r="A342" s="129"/>
      <c r="B342" s="141"/>
      <c r="C342" s="141"/>
      <c r="D342" s="141"/>
      <c r="E342" s="198"/>
      <c r="F342" s="141"/>
      <c r="G342" s="141"/>
      <c r="H342" s="141"/>
      <c r="I342" s="129"/>
      <c r="J342" s="129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5">
      <c r="A343" s="129"/>
      <c r="B343" s="141"/>
      <c r="C343" s="141"/>
      <c r="D343" s="141"/>
      <c r="E343" s="198"/>
      <c r="F343" s="141"/>
      <c r="G343" s="141"/>
      <c r="H343" s="141"/>
      <c r="I343" s="129"/>
      <c r="J343" s="129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5">
      <c r="A344" s="129"/>
      <c r="B344" s="141"/>
      <c r="C344" s="141"/>
      <c r="D344" s="141"/>
      <c r="E344" s="198"/>
      <c r="F344" s="141"/>
      <c r="G344" s="141"/>
      <c r="H344" s="141"/>
      <c r="I344" s="129"/>
      <c r="J344" s="129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5">
      <c r="A345" s="129"/>
      <c r="B345" s="141"/>
      <c r="C345" s="141"/>
      <c r="D345" s="141"/>
      <c r="E345" s="198"/>
      <c r="F345" s="141"/>
      <c r="G345" s="141"/>
      <c r="H345" s="141"/>
      <c r="I345" s="129"/>
      <c r="J345" s="129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5">
      <c r="A346" s="129"/>
      <c r="B346" s="141"/>
      <c r="C346" s="141"/>
      <c r="D346" s="141"/>
      <c r="E346" s="198"/>
      <c r="F346" s="141"/>
      <c r="G346" s="141"/>
      <c r="H346" s="141"/>
      <c r="I346" s="129"/>
      <c r="J346" s="129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5">
      <c r="A347" s="129"/>
      <c r="B347" s="141"/>
      <c r="C347" s="141"/>
      <c r="D347" s="141"/>
      <c r="E347" s="198"/>
      <c r="F347" s="141"/>
      <c r="G347" s="141"/>
      <c r="H347" s="141"/>
      <c r="I347" s="129"/>
      <c r="J347" s="129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5">
      <c r="A348" s="129"/>
      <c r="B348" s="141"/>
      <c r="C348" s="141"/>
      <c r="D348" s="141"/>
      <c r="E348" s="198"/>
      <c r="F348" s="141"/>
      <c r="G348" s="141"/>
      <c r="H348" s="141"/>
      <c r="I348" s="129"/>
      <c r="J348" s="129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5">
      <c r="A349" s="129"/>
      <c r="B349" s="141"/>
      <c r="C349" s="141"/>
      <c r="D349" s="141"/>
      <c r="E349" s="198"/>
      <c r="F349" s="141"/>
      <c r="G349" s="141"/>
      <c r="H349" s="141"/>
      <c r="I349" s="129"/>
      <c r="J349" s="129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5">
      <c r="A350" s="129"/>
      <c r="B350" s="141"/>
      <c r="C350" s="141"/>
      <c r="D350" s="141"/>
      <c r="E350" s="198"/>
      <c r="F350" s="141"/>
      <c r="G350" s="141"/>
      <c r="H350" s="141"/>
      <c r="I350" s="129"/>
      <c r="J350" s="129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5">
      <c r="A351" s="129"/>
      <c r="B351" s="141"/>
      <c r="C351" s="141"/>
      <c r="D351" s="141"/>
      <c r="E351" s="198"/>
      <c r="F351" s="141"/>
      <c r="G351" s="141"/>
      <c r="H351" s="141"/>
      <c r="I351" s="129"/>
      <c r="J351" s="129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5">
      <c r="A352" s="129"/>
      <c r="B352" s="141"/>
      <c r="C352" s="141"/>
      <c r="D352" s="141"/>
      <c r="E352" s="198"/>
      <c r="F352" s="141"/>
      <c r="G352" s="141"/>
      <c r="H352" s="141"/>
      <c r="I352" s="129"/>
      <c r="J352" s="129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5">
      <c r="A353" s="129"/>
      <c r="B353" s="141"/>
      <c r="C353" s="141"/>
      <c r="D353" s="141"/>
      <c r="E353" s="198"/>
      <c r="F353" s="141"/>
      <c r="G353" s="141"/>
      <c r="H353" s="141"/>
      <c r="I353" s="129"/>
      <c r="J353" s="129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5">
      <c r="A354" s="129"/>
      <c r="B354" s="141"/>
      <c r="C354" s="141"/>
      <c r="D354" s="141"/>
      <c r="E354" s="198"/>
      <c r="F354" s="141"/>
      <c r="G354" s="141"/>
      <c r="H354" s="141"/>
      <c r="I354" s="129"/>
      <c r="J354" s="129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5">
      <c r="A355" s="129"/>
      <c r="B355" s="141"/>
      <c r="C355" s="141"/>
      <c r="D355" s="141"/>
      <c r="E355" s="198"/>
      <c r="F355" s="141"/>
      <c r="G355" s="141"/>
      <c r="H355" s="141"/>
      <c r="I355" s="129"/>
      <c r="J355" s="129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5">
      <c r="A356" s="129"/>
      <c r="B356" s="141"/>
      <c r="C356" s="141"/>
      <c r="D356" s="141"/>
      <c r="E356" s="198"/>
      <c r="F356" s="141"/>
      <c r="G356" s="141"/>
      <c r="H356" s="141"/>
      <c r="I356" s="129"/>
      <c r="J356" s="129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5">
      <c r="A357" s="129"/>
      <c r="B357" s="141"/>
      <c r="C357" s="141"/>
      <c r="D357" s="141"/>
      <c r="E357" s="198"/>
      <c r="F357" s="141"/>
      <c r="G357" s="141"/>
      <c r="H357" s="141"/>
      <c r="I357" s="129"/>
      <c r="J357" s="129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5">
      <c r="A358" s="129"/>
      <c r="B358" s="141"/>
      <c r="C358" s="141"/>
      <c r="D358" s="141"/>
      <c r="E358" s="198"/>
      <c r="F358" s="141"/>
      <c r="G358" s="141"/>
      <c r="H358" s="141"/>
      <c r="I358" s="129"/>
      <c r="J358" s="129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5">
      <c r="A359" s="129"/>
      <c r="B359" s="141"/>
      <c r="C359" s="141"/>
      <c r="D359" s="141"/>
      <c r="E359" s="198"/>
      <c r="F359" s="141"/>
      <c r="G359" s="141"/>
      <c r="H359" s="141"/>
      <c r="I359" s="129"/>
      <c r="J359" s="129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5">
      <c r="A360" s="129"/>
      <c r="B360" s="141"/>
      <c r="C360" s="141"/>
      <c r="D360" s="141"/>
      <c r="E360" s="198"/>
      <c r="F360" s="141"/>
      <c r="G360" s="141"/>
      <c r="H360" s="141"/>
      <c r="I360" s="129"/>
      <c r="J360" s="129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5">
      <c r="A361" s="129"/>
      <c r="B361" s="141"/>
      <c r="C361" s="141"/>
      <c r="D361" s="141"/>
      <c r="E361" s="198"/>
      <c r="F361" s="141"/>
      <c r="G361" s="141"/>
      <c r="H361" s="141"/>
      <c r="I361" s="129"/>
      <c r="J361" s="129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5">
      <c r="A362" s="129"/>
      <c r="B362" s="141"/>
      <c r="C362" s="141"/>
      <c r="D362" s="141"/>
      <c r="E362" s="198"/>
      <c r="F362" s="141"/>
      <c r="G362" s="141"/>
      <c r="H362" s="141"/>
      <c r="I362" s="129"/>
      <c r="J362" s="129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5">
      <c r="A363" s="129"/>
      <c r="B363" s="141"/>
      <c r="C363" s="141"/>
      <c r="D363" s="141"/>
      <c r="E363" s="198"/>
      <c r="F363" s="141"/>
      <c r="G363" s="141"/>
      <c r="H363" s="141"/>
      <c r="I363" s="129"/>
      <c r="J363" s="129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5">
      <c r="A364" s="129"/>
      <c r="B364" s="141"/>
      <c r="C364" s="141"/>
      <c r="D364" s="141"/>
      <c r="E364" s="198"/>
      <c r="F364" s="141"/>
      <c r="G364" s="141"/>
      <c r="H364" s="141"/>
      <c r="I364" s="129"/>
      <c r="J364" s="129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5">
      <c r="A365" s="129"/>
      <c r="B365" s="141"/>
      <c r="C365" s="141"/>
      <c r="D365" s="141"/>
      <c r="E365" s="198"/>
      <c r="F365" s="141"/>
      <c r="G365" s="141"/>
      <c r="H365" s="141"/>
      <c r="I365" s="129"/>
      <c r="J365" s="129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5">
      <c r="A366" s="129"/>
      <c r="B366" s="141"/>
      <c r="C366" s="141"/>
      <c r="D366" s="141"/>
      <c r="E366" s="198"/>
      <c r="F366" s="141"/>
      <c r="G366" s="141"/>
      <c r="H366" s="141"/>
      <c r="I366" s="129"/>
      <c r="J366" s="129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5">
      <c r="A367" s="129"/>
      <c r="B367" s="141"/>
      <c r="C367" s="141"/>
      <c r="D367" s="141"/>
      <c r="E367" s="198"/>
      <c r="F367" s="141"/>
      <c r="G367" s="141"/>
      <c r="H367" s="141"/>
      <c r="I367" s="129"/>
      <c r="J367" s="129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5">
      <c r="A368" s="129"/>
      <c r="B368" s="141"/>
      <c r="C368" s="141"/>
      <c r="D368" s="141"/>
      <c r="E368" s="198"/>
      <c r="F368" s="141"/>
      <c r="G368" s="141"/>
      <c r="H368" s="141"/>
      <c r="I368" s="129"/>
      <c r="J368" s="129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5">
      <c r="A369" s="129"/>
      <c r="B369" s="141"/>
      <c r="C369" s="141"/>
      <c r="D369" s="141"/>
      <c r="E369" s="198"/>
      <c r="F369" s="141"/>
      <c r="G369" s="141"/>
      <c r="H369" s="141"/>
      <c r="I369" s="129"/>
      <c r="J369" s="129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5">
      <c r="A370" s="129"/>
      <c r="B370" s="141"/>
      <c r="C370" s="141"/>
      <c r="D370" s="141"/>
      <c r="E370" s="198"/>
      <c r="F370" s="141"/>
      <c r="G370" s="141"/>
      <c r="H370" s="141"/>
      <c r="I370" s="129"/>
      <c r="J370" s="129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5">
      <c r="A371" s="129"/>
      <c r="B371" s="141"/>
      <c r="C371" s="141"/>
      <c r="D371" s="141"/>
      <c r="E371" s="198"/>
      <c r="F371" s="141"/>
      <c r="G371" s="141"/>
      <c r="H371" s="141"/>
      <c r="I371" s="129"/>
      <c r="J371" s="129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5">
      <c r="A372" s="129"/>
      <c r="B372" s="141"/>
      <c r="C372" s="141"/>
      <c r="D372" s="141"/>
      <c r="E372" s="198"/>
      <c r="F372" s="141"/>
      <c r="G372" s="141"/>
      <c r="H372" s="141"/>
      <c r="I372" s="129"/>
      <c r="J372" s="129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5">
      <c r="A373" s="129"/>
      <c r="B373" s="141"/>
      <c r="C373" s="141"/>
      <c r="D373" s="141"/>
      <c r="E373" s="198"/>
      <c r="F373" s="141"/>
      <c r="G373" s="141"/>
      <c r="H373" s="141"/>
      <c r="I373" s="129"/>
      <c r="J373" s="129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5">
      <c r="A374" s="129"/>
      <c r="B374" s="141"/>
      <c r="C374" s="141"/>
      <c r="D374" s="141"/>
      <c r="E374" s="198"/>
      <c r="F374" s="141"/>
      <c r="G374" s="141"/>
      <c r="H374" s="141"/>
      <c r="I374" s="129"/>
      <c r="J374" s="129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5">
      <c r="A375" s="129"/>
      <c r="B375" s="141"/>
      <c r="C375" s="141"/>
      <c r="D375" s="141"/>
      <c r="E375" s="198"/>
      <c r="F375" s="141"/>
      <c r="G375" s="141"/>
      <c r="H375" s="141"/>
      <c r="I375" s="129"/>
      <c r="J375" s="129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5">
      <c r="A376" s="129"/>
      <c r="B376" s="141"/>
      <c r="C376" s="141"/>
      <c r="D376" s="141"/>
      <c r="E376" s="198"/>
      <c r="F376" s="141"/>
      <c r="G376" s="141"/>
      <c r="H376" s="141"/>
      <c r="I376" s="129"/>
      <c r="J376" s="129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5">
      <c r="A377" s="129"/>
      <c r="B377" s="141"/>
      <c r="C377" s="141"/>
      <c r="D377" s="141"/>
      <c r="E377" s="198"/>
      <c r="F377" s="141"/>
      <c r="G377" s="141"/>
      <c r="H377" s="141"/>
      <c r="I377" s="129"/>
      <c r="J377" s="129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5">
      <c r="A378" s="129"/>
      <c r="B378" s="141"/>
      <c r="C378" s="141"/>
      <c r="D378" s="141"/>
      <c r="E378" s="198"/>
      <c r="F378" s="141"/>
      <c r="G378" s="141"/>
      <c r="H378" s="141"/>
      <c r="I378" s="129"/>
      <c r="J378" s="129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5">
      <c r="A379" s="129"/>
      <c r="B379" s="141"/>
      <c r="C379" s="141"/>
      <c r="D379" s="141"/>
      <c r="E379" s="198"/>
      <c r="F379" s="141"/>
      <c r="G379" s="141"/>
      <c r="H379" s="141"/>
      <c r="I379" s="129"/>
      <c r="J379" s="129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5">
      <c r="A380" s="129"/>
      <c r="B380" s="141"/>
      <c r="C380" s="141"/>
      <c r="D380" s="141"/>
      <c r="E380" s="198"/>
      <c r="F380" s="141"/>
      <c r="G380" s="141"/>
      <c r="H380" s="141"/>
      <c r="I380" s="129"/>
      <c r="J380" s="129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5">
      <c r="A381" s="129"/>
      <c r="B381" s="141"/>
      <c r="C381" s="141"/>
      <c r="D381" s="141"/>
      <c r="E381" s="198"/>
      <c r="F381" s="141"/>
      <c r="G381" s="141"/>
      <c r="H381" s="141"/>
      <c r="I381" s="129"/>
      <c r="J381" s="129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5">
      <c r="A382" s="129"/>
      <c r="B382" s="141"/>
      <c r="C382" s="141"/>
      <c r="D382" s="141"/>
      <c r="E382" s="198"/>
      <c r="F382" s="141"/>
      <c r="G382" s="141"/>
      <c r="H382" s="141"/>
      <c r="I382" s="129"/>
      <c r="J382" s="129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5">
      <c r="A383" s="129"/>
      <c r="B383" s="141"/>
      <c r="C383" s="141"/>
      <c r="D383" s="141"/>
      <c r="E383" s="198"/>
      <c r="F383" s="141"/>
      <c r="G383" s="141"/>
      <c r="H383" s="141"/>
      <c r="I383" s="129"/>
      <c r="J383" s="129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5">
      <c r="A384" s="129"/>
      <c r="B384" s="141"/>
      <c r="C384" s="141"/>
      <c r="D384" s="141"/>
      <c r="E384" s="198"/>
      <c r="F384" s="141"/>
      <c r="G384" s="141"/>
      <c r="H384" s="141"/>
      <c r="I384" s="129"/>
      <c r="J384" s="129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5">
      <c r="A385" s="129"/>
      <c r="B385" s="141"/>
      <c r="C385" s="141"/>
      <c r="D385" s="141"/>
      <c r="E385" s="198"/>
      <c r="F385" s="141"/>
      <c r="G385" s="141"/>
      <c r="H385" s="141"/>
      <c r="I385" s="129"/>
      <c r="J385" s="129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5">
      <c r="A386" s="129"/>
      <c r="B386" s="141"/>
      <c r="C386" s="141"/>
      <c r="D386" s="141"/>
      <c r="E386" s="198"/>
      <c r="F386" s="141"/>
      <c r="G386" s="141"/>
      <c r="H386" s="141"/>
      <c r="I386" s="129"/>
      <c r="J386" s="129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5">
      <c r="A387" s="129"/>
      <c r="B387" s="141"/>
      <c r="C387" s="141"/>
      <c r="D387" s="141"/>
      <c r="E387" s="198"/>
      <c r="F387" s="141"/>
      <c r="G387" s="141"/>
      <c r="H387" s="141"/>
      <c r="I387" s="129"/>
      <c r="J387" s="129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5">
      <c r="A388" s="129"/>
      <c r="B388" s="141"/>
      <c r="C388" s="141"/>
      <c r="D388" s="141"/>
      <c r="E388" s="198"/>
      <c r="F388" s="141"/>
      <c r="G388" s="141"/>
      <c r="H388" s="141"/>
      <c r="I388" s="129"/>
      <c r="J388" s="129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5">
      <c r="A389" s="129"/>
      <c r="B389" s="141"/>
      <c r="C389" s="141"/>
      <c r="D389" s="141"/>
      <c r="E389" s="198"/>
      <c r="F389" s="141"/>
      <c r="G389" s="141"/>
      <c r="H389" s="141"/>
      <c r="I389" s="129"/>
      <c r="J389" s="129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5">
      <c r="A390" s="129"/>
      <c r="B390" s="141"/>
      <c r="C390" s="141"/>
      <c r="D390" s="141"/>
      <c r="E390" s="198"/>
      <c r="F390" s="141"/>
      <c r="G390" s="141"/>
      <c r="H390" s="141"/>
      <c r="I390" s="129"/>
      <c r="J390" s="129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5">
      <c r="A391" s="129"/>
      <c r="B391" s="141"/>
      <c r="C391" s="141"/>
      <c r="D391" s="141"/>
      <c r="E391" s="198"/>
      <c r="F391" s="141"/>
      <c r="G391" s="141"/>
      <c r="H391" s="141"/>
      <c r="I391" s="129"/>
      <c r="J391" s="129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5">
      <c r="A392" s="129"/>
      <c r="B392" s="141"/>
      <c r="C392" s="141"/>
      <c r="D392" s="141"/>
      <c r="E392" s="198"/>
      <c r="F392" s="141"/>
      <c r="G392" s="141"/>
      <c r="H392" s="141"/>
      <c r="I392" s="129"/>
      <c r="J392" s="129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5">
      <c r="A393" s="129"/>
      <c r="B393" s="141"/>
      <c r="C393" s="141"/>
      <c r="D393" s="141"/>
      <c r="E393" s="198"/>
      <c r="F393" s="141"/>
      <c r="G393" s="141"/>
      <c r="H393" s="141"/>
      <c r="I393" s="129"/>
      <c r="J393" s="129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5">
      <c r="A394" s="129"/>
      <c r="B394" s="141"/>
      <c r="C394" s="141"/>
      <c r="D394" s="141"/>
      <c r="E394" s="198"/>
      <c r="F394" s="141"/>
      <c r="G394" s="141"/>
      <c r="H394" s="141"/>
      <c r="I394" s="129"/>
      <c r="J394" s="129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5">
      <c r="A395" s="129"/>
      <c r="B395" s="141"/>
      <c r="C395" s="141"/>
      <c r="D395" s="141"/>
      <c r="E395" s="198"/>
      <c r="F395" s="141"/>
      <c r="G395" s="141"/>
      <c r="H395" s="141"/>
      <c r="I395" s="129"/>
      <c r="J395" s="129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5">
      <c r="A396" s="129"/>
      <c r="B396" s="141"/>
      <c r="C396" s="141"/>
      <c r="D396" s="141"/>
      <c r="E396" s="198"/>
      <c r="F396" s="141"/>
      <c r="G396" s="141"/>
      <c r="H396" s="141"/>
      <c r="I396" s="129"/>
      <c r="J396" s="129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5">
      <c r="A397" s="129"/>
      <c r="B397" s="141"/>
      <c r="C397" s="141"/>
      <c r="D397" s="141"/>
      <c r="E397" s="198"/>
      <c r="F397" s="141"/>
      <c r="G397" s="141"/>
      <c r="H397" s="141"/>
      <c r="I397" s="129"/>
      <c r="J397" s="129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5">
      <c r="A398" s="129"/>
      <c r="B398" s="141"/>
      <c r="C398" s="141"/>
      <c r="D398" s="141"/>
      <c r="E398" s="198"/>
      <c r="F398" s="141"/>
      <c r="G398" s="141"/>
      <c r="H398" s="141"/>
      <c r="I398" s="129"/>
      <c r="J398" s="129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5">
      <c r="A399" s="129"/>
      <c r="B399" s="141"/>
      <c r="C399" s="141"/>
      <c r="D399" s="141"/>
      <c r="E399" s="198"/>
      <c r="F399" s="141"/>
      <c r="G399" s="141"/>
      <c r="H399" s="141"/>
      <c r="I399" s="129"/>
      <c r="J399" s="129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5">
      <c r="A400" s="129"/>
      <c r="B400" s="141"/>
      <c r="C400" s="141"/>
      <c r="D400" s="141"/>
      <c r="E400" s="198"/>
      <c r="F400" s="141"/>
      <c r="G400" s="141"/>
      <c r="H400" s="141"/>
      <c r="I400" s="129"/>
      <c r="J400" s="129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5">
      <c r="A401" s="129"/>
      <c r="B401" s="141"/>
      <c r="C401" s="141"/>
      <c r="D401" s="141"/>
      <c r="E401" s="198"/>
      <c r="F401" s="141"/>
      <c r="G401" s="141"/>
      <c r="H401" s="141"/>
      <c r="I401" s="129"/>
      <c r="J401" s="129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5">
      <c r="A402" s="129"/>
      <c r="B402" s="141"/>
      <c r="C402" s="141"/>
      <c r="D402" s="141"/>
      <c r="E402" s="198"/>
      <c r="F402" s="141"/>
      <c r="G402" s="141"/>
      <c r="H402" s="141"/>
      <c r="I402" s="129"/>
      <c r="J402" s="129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5">
      <c r="A403" s="129"/>
      <c r="B403" s="141"/>
      <c r="C403" s="141"/>
      <c r="D403" s="141"/>
      <c r="E403" s="198"/>
      <c r="F403" s="141"/>
      <c r="G403" s="141"/>
      <c r="H403" s="141"/>
      <c r="I403" s="129"/>
      <c r="J403" s="129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5">
      <c r="A404" s="129"/>
      <c r="B404" s="141"/>
      <c r="C404" s="141"/>
      <c r="D404" s="141"/>
      <c r="E404" s="198"/>
      <c r="F404" s="141"/>
      <c r="G404" s="141"/>
      <c r="H404" s="141"/>
      <c r="I404" s="129"/>
      <c r="J404" s="129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5">
      <c r="A405" s="129"/>
      <c r="B405" s="141"/>
      <c r="C405" s="141"/>
      <c r="D405" s="141"/>
      <c r="E405" s="198"/>
      <c r="F405" s="141"/>
      <c r="G405" s="141"/>
      <c r="H405" s="141"/>
      <c r="I405" s="129"/>
      <c r="J405" s="129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5">
      <c r="A406" s="129"/>
      <c r="B406" s="141"/>
      <c r="C406" s="141"/>
      <c r="D406" s="141"/>
      <c r="E406" s="198"/>
      <c r="F406" s="141"/>
      <c r="G406" s="141"/>
      <c r="H406" s="141"/>
      <c r="I406" s="129"/>
      <c r="J406" s="129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5">
      <c r="A407" s="129"/>
      <c r="B407" s="141"/>
      <c r="C407" s="141"/>
      <c r="D407" s="141"/>
      <c r="E407" s="198"/>
      <c r="F407" s="141"/>
      <c r="G407" s="141"/>
      <c r="H407" s="141"/>
      <c r="I407" s="129"/>
      <c r="J407" s="129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5">
      <c r="A408" s="129"/>
      <c r="B408" s="141"/>
      <c r="C408" s="141"/>
      <c r="D408" s="141"/>
      <c r="E408" s="198"/>
      <c r="F408" s="141"/>
      <c r="G408" s="141"/>
      <c r="H408" s="141"/>
      <c r="I408" s="129"/>
      <c r="J408" s="129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5">
      <c r="A409" s="129"/>
      <c r="B409" s="141"/>
      <c r="C409" s="141"/>
      <c r="D409" s="141"/>
      <c r="E409" s="198"/>
      <c r="F409" s="141"/>
      <c r="G409" s="141"/>
      <c r="H409" s="141"/>
      <c r="I409" s="129"/>
      <c r="J409" s="129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5">
      <c r="A410" s="129"/>
      <c r="B410" s="141"/>
      <c r="C410" s="141"/>
      <c r="D410" s="141"/>
      <c r="E410" s="198"/>
      <c r="F410" s="141"/>
      <c r="G410" s="141"/>
      <c r="H410" s="141"/>
      <c r="I410" s="129"/>
      <c r="J410" s="129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5">
      <c r="A411" s="129"/>
      <c r="B411" s="141"/>
      <c r="C411" s="141"/>
      <c r="D411" s="141"/>
      <c r="E411" s="198"/>
      <c r="F411" s="141"/>
      <c r="G411" s="141"/>
      <c r="H411" s="141"/>
      <c r="I411" s="129"/>
      <c r="J411" s="129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5">
      <c r="A412" s="129"/>
      <c r="B412" s="141"/>
      <c r="C412" s="141"/>
      <c r="D412" s="141"/>
      <c r="E412" s="198"/>
      <c r="F412" s="141"/>
      <c r="G412" s="141"/>
      <c r="H412" s="141"/>
      <c r="I412" s="129"/>
      <c r="J412" s="129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5">
      <c r="A413" s="129"/>
      <c r="B413" s="141"/>
      <c r="C413" s="141"/>
      <c r="D413" s="141"/>
      <c r="E413" s="198"/>
      <c r="F413" s="141"/>
      <c r="G413" s="141"/>
      <c r="H413" s="141"/>
      <c r="I413" s="129"/>
      <c r="J413" s="129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5">
      <c r="A414" s="129"/>
      <c r="B414" s="141"/>
      <c r="C414" s="141"/>
      <c r="D414" s="141"/>
      <c r="E414" s="198"/>
      <c r="F414" s="141"/>
      <c r="G414" s="141"/>
      <c r="H414" s="141"/>
      <c r="I414" s="129"/>
      <c r="J414" s="129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5">
      <c r="A415" s="129"/>
      <c r="B415" s="141"/>
      <c r="C415" s="141"/>
      <c r="D415" s="141"/>
      <c r="E415" s="198"/>
      <c r="F415" s="141"/>
      <c r="G415" s="141"/>
      <c r="H415" s="141"/>
      <c r="I415" s="129"/>
      <c r="J415" s="129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5">
      <c r="A416" s="129"/>
      <c r="B416" s="141"/>
      <c r="C416" s="141"/>
      <c r="D416" s="141"/>
      <c r="E416" s="198"/>
      <c r="F416" s="141"/>
      <c r="G416" s="141"/>
      <c r="H416" s="141"/>
      <c r="I416" s="129"/>
      <c r="J416" s="129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5">
      <c r="A417" s="129"/>
      <c r="B417" s="141"/>
      <c r="C417" s="141"/>
      <c r="D417" s="141"/>
      <c r="E417" s="198"/>
      <c r="F417" s="141"/>
      <c r="G417" s="141"/>
      <c r="H417" s="141"/>
      <c r="I417" s="129"/>
      <c r="J417" s="129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5">
      <c r="A418" s="129"/>
      <c r="B418" s="141"/>
      <c r="C418" s="141"/>
      <c r="D418" s="141"/>
      <c r="E418" s="198"/>
      <c r="F418" s="141"/>
      <c r="G418" s="141"/>
      <c r="H418" s="141"/>
      <c r="I418" s="129"/>
      <c r="J418" s="129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5">
      <c r="A419" s="129"/>
      <c r="B419" s="141"/>
      <c r="C419" s="141"/>
      <c r="D419" s="141"/>
      <c r="E419" s="198"/>
      <c r="F419" s="141"/>
      <c r="G419" s="141"/>
      <c r="H419" s="141"/>
      <c r="I419" s="129"/>
      <c r="J419" s="129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5">
      <c r="A420" s="129"/>
      <c r="B420" s="141"/>
      <c r="C420" s="141"/>
      <c r="D420" s="141"/>
      <c r="E420" s="198"/>
      <c r="F420" s="141"/>
      <c r="G420" s="141"/>
      <c r="H420" s="141"/>
      <c r="I420" s="129"/>
      <c r="J420" s="129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5">
      <c r="A421" s="129"/>
      <c r="B421" s="141"/>
      <c r="C421" s="141"/>
      <c r="D421" s="141"/>
      <c r="E421" s="198"/>
      <c r="F421" s="141"/>
      <c r="G421" s="141"/>
      <c r="H421" s="141"/>
      <c r="I421" s="129"/>
      <c r="J421" s="129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5">
      <c r="A422" s="129"/>
      <c r="B422" s="141"/>
      <c r="C422" s="141"/>
      <c r="D422" s="141"/>
      <c r="E422" s="198"/>
      <c r="F422" s="141"/>
      <c r="G422" s="141"/>
      <c r="H422" s="141"/>
      <c r="I422" s="129"/>
      <c r="J422" s="129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5">
      <c r="A423" s="129"/>
      <c r="B423" s="141"/>
      <c r="C423" s="141"/>
      <c r="D423" s="141"/>
      <c r="E423" s="198"/>
      <c r="F423" s="141"/>
      <c r="G423" s="141"/>
      <c r="H423" s="141"/>
      <c r="I423" s="129"/>
      <c r="J423" s="129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5">
      <c r="A424" s="129"/>
      <c r="B424" s="141"/>
      <c r="C424" s="141"/>
      <c r="D424" s="141"/>
      <c r="E424" s="198"/>
      <c r="F424" s="141"/>
      <c r="G424" s="141"/>
      <c r="H424" s="141"/>
      <c r="I424" s="129"/>
      <c r="J424" s="129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5">
      <c r="A425" s="129"/>
      <c r="B425" s="141"/>
      <c r="C425" s="141"/>
      <c r="D425" s="141"/>
      <c r="E425" s="198"/>
      <c r="F425" s="141"/>
      <c r="G425" s="141"/>
      <c r="H425" s="141"/>
      <c r="I425" s="129"/>
      <c r="J425" s="129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5">
      <c r="A426" s="129"/>
      <c r="B426" s="141"/>
      <c r="C426" s="141"/>
      <c r="D426" s="141"/>
      <c r="E426" s="198"/>
      <c r="F426" s="141"/>
      <c r="G426" s="141"/>
      <c r="H426" s="141"/>
      <c r="I426" s="129"/>
      <c r="J426" s="129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5">
      <c r="A427" s="129"/>
      <c r="B427" s="141"/>
      <c r="C427" s="141"/>
      <c r="D427" s="141"/>
      <c r="E427" s="198"/>
      <c r="F427" s="141"/>
      <c r="G427" s="141"/>
      <c r="H427" s="141"/>
      <c r="I427" s="129"/>
      <c r="J427" s="129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5">
      <c r="A428" s="129"/>
      <c r="B428" s="141"/>
      <c r="C428" s="141"/>
      <c r="D428" s="141"/>
      <c r="E428" s="198"/>
      <c r="F428" s="141"/>
      <c r="G428" s="141"/>
      <c r="H428" s="141"/>
      <c r="I428" s="129"/>
      <c r="J428" s="129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5">
      <c r="A429" s="129"/>
      <c r="B429" s="141"/>
      <c r="C429" s="141"/>
      <c r="D429" s="141"/>
      <c r="E429" s="198"/>
      <c r="F429" s="141"/>
      <c r="G429" s="141"/>
      <c r="H429" s="141"/>
      <c r="I429" s="129"/>
      <c r="J429" s="129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5">
      <c r="A430" s="129"/>
      <c r="B430" s="141"/>
      <c r="C430" s="141"/>
      <c r="D430" s="141"/>
      <c r="E430" s="198"/>
      <c r="F430" s="141"/>
      <c r="G430" s="141"/>
      <c r="H430" s="141"/>
      <c r="I430" s="129"/>
      <c r="J430" s="129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5">
      <c r="A431" s="129"/>
      <c r="B431" s="141"/>
      <c r="C431" s="141"/>
      <c r="D431" s="141"/>
      <c r="E431" s="198"/>
      <c r="F431" s="141"/>
      <c r="G431" s="141"/>
      <c r="H431" s="141"/>
      <c r="I431" s="129"/>
      <c r="J431" s="129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5">
      <c r="A432" s="129"/>
      <c r="B432" s="141"/>
      <c r="C432" s="141"/>
      <c r="D432" s="141"/>
      <c r="E432" s="198"/>
      <c r="F432" s="141"/>
      <c r="G432" s="141"/>
      <c r="H432" s="141"/>
      <c r="I432" s="129"/>
      <c r="J432" s="129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5">
      <c r="A433" s="129"/>
      <c r="B433" s="141"/>
      <c r="C433" s="141"/>
      <c r="D433" s="141"/>
      <c r="E433" s="198"/>
      <c r="F433" s="141"/>
      <c r="G433" s="141"/>
      <c r="H433" s="141"/>
      <c r="I433" s="129"/>
      <c r="J433" s="129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5">
      <c r="A434" s="129"/>
      <c r="B434" s="141"/>
      <c r="C434" s="141"/>
      <c r="D434" s="141"/>
      <c r="E434" s="198"/>
      <c r="F434" s="141"/>
      <c r="G434" s="141"/>
      <c r="H434" s="141"/>
      <c r="I434" s="129"/>
      <c r="J434" s="129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5">
      <c r="A435" s="129"/>
      <c r="B435" s="141"/>
      <c r="C435" s="141"/>
      <c r="D435" s="141"/>
      <c r="E435" s="198"/>
      <c r="F435" s="141"/>
      <c r="G435" s="141"/>
      <c r="H435" s="141"/>
      <c r="I435" s="129"/>
      <c r="J435" s="129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5">
      <c r="A436" s="129"/>
      <c r="B436" s="141"/>
      <c r="C436" s="141"/>
      <c r="D436" s="141"/>
      <c r="E436" s="198"/>
      <c r="F436" s="141"/>
      <c r="G436" s="141"/>
      <c r="H436" s="141"/>
      <c r="I436" s="129"/>
      <c r="J436" s="129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5">
      <c r="A437" s="129"/>
      <c r="B437" s="141"/>
      <c r="C437" s="141"/>
      <c r="D437" s="141"/>
      <c r="E437" s="198"/>
      <c r="F437" s="141"/>
      <c r="G437" s="141"/>
      <c r="H437" s="141"/>
      <c r="I437" s="129"/>
      <c r="J437" s="129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5">
      <c r="A438" s="129"/>
      <c r="B438" s="141"/>
      <c r="C438" s="141"/>
      <c r="D438" s="141"/>
      <c r="E438" s="198"/>
      <c r="F438" s="141"/>
      <c r="G438" s="141"/>
      <c r="H438" s="141"/>
      <c r="I438" s="129"/>
      <c r="J438" s="129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5">
      <c r="A439" s="129"/>
      <c r="B439" s="141"/>
      <c r="C439" s="141"/>
      <c r="D439" s="141"/>
      <c r="E439" s="198"/>
      <c r="F439" s="141"/>
      <c r="G439" s="141"/>
      <c r="H439" s="141"/>
      <c r="I439" s="129"/>
      <c r="J439" s="129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5">
      <c r="A440" s="129"/>
      <c r="B440" s="141"/>
      <c r="C440" s="141"/>
      <c r="D440" s="141"/>
      <c r="E440" s="198"/>
      <c r="F440" s="141"/>
      <c r="G440" s="141"/>
      <c r="H440" s="141"/>
      <c r="I440" s="129"/>
      <c r="J440" s="129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5">
      <c r="A441" s="129"/>
      <c r="B441" s="141"/>
      <c r="C441" s="141"/>
      <c r="D441" s="141"/>
      <c r="E441" s="198"/>
      <c r="F441" s="141"/>
      <c r="G441" s="141"/>
      <c r="H441" s="141"/>
      <c r="I441" s="129"/>
      <c r="J441" s="129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5">
      <c r="A442" s="129"/>
      <c r="B442" s="141"/>
      <c r="C442" s="141"/>
      <c r="D442" s="141"/>
      <c r="E442" s="198"/>
      <c r="F442" s="141"/>
      <c r="G442" s="141"/>
      <c r="H442" s="141"/>
      <c r="I442" s="129"/>
      <c r="J442" s="129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5">
      <c r="A443" s="129"/>
      <c r="B443" s="141"/>
      <c r="C443" s="141"/>
      <c r="D443" s="141"/>
      <c r="E443" s="198"/>
      <c r="F443" s="141"/>
      <c r="G443" s="141"/>
      <c r="H443" s="141"/>
      <c r="I443" s="129"/>
      <c r="J443" s="129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5">
      <c r="A444" s="129"/>
      <c r="B444" s="141"/>
      <c r="C444" s="141"/>
      <c r="D444" s="141"/>
      <c r="E444" s="198"/>
      <c r="F444" s="141"/>
      <c r="G444" s="141"/>
      <c r="H444" s="141"/>
      <c r="I444" s="129"/>
      <c r="J444" s="129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5">
      <c r="A445" s="129"/>
      <c r="B445" s="141"/>
      <c r="C445" s="141"/>
      <c r="D445" s="141"/>
      <c r="E445" s="198"/>
      <c r="F445" s="141"/>
      <c r="G445" s="141"/>
      <c r="H445" s="141"/>
      <c r="I445" s="129"/>
      <c r="J445" s="129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5">
      <c r="A446" s="129"/>
      <c r="B446" s="141"/>
      <c r="C446" s="141"/>
      <c r="D446" s="141"/>
      <c r="E446" s="198"/>
      <c r="F446" s="141"/>
      <c r="G446" s="141"/>
      <c r="H446" s="141"/>
      <c r="I446" s="129"/>
      <c r="J446" s="129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5">
      <c r="A447" s="129"/>
      <c r="B447" s="141"/>
      <c r="C447" s="141"/>
      <c r="D447" s="141"/>
      <c r="E447" s="198"/>
      <c r="F447" s="141"/>
      <c r="G447" s="141"/>
      <c r="H447" s="141"/>
      <c r="I447" s="129"/>
      <c r="J447" s="129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5">
      <c r="A448" s="129"/>
      <c r="B448" s="141"/>
      <c r="C448" s="141"/>
      <c r="D448" s="141"/>
      <c r="E448" s="198"/>
      <c r="F448" s="141"/>
      <c r="G448" s="141"/>
      <c r="H448" s="141"/>
      <c r="I448" s="129"/>
      <c r="J448" s="129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5">
      <c r="A449" s="129"/>
      <c r="B449" s="141"/>
      <c r="C449" s="141"/>
      <c r="D449" s="141"/>
      <c r="E449" s="198"/>
      <c r="F449" s="141"/>
      <c r="G449" s="141"/>
      <c r="H449" s="141"/>
      <c r="I449" s="129"/>
      <c r="J449" s="129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5">
      <c r="A450" s="129"/>
      <c r="B450" s="141"/>
      <c r="C450" s="141"/>
      <c r="D450" s="141"/>
      <c r="E450" s="198"/>
      <c r="F450" s="141"/>
      <c r="G450" s="141"/>
      <c r="H450" s="141"/>
      <c r="I450" s="129"/>
      <c r="J450" s="129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5">
      <c r="A451" s="129"/>
      <c r="B451" s="141"/>
      <c r="C451" s="141"/>
      <c r="D451" s="141"/>
      <c r="E451" s="198"/>
      <c r="F451" s="141"/>
      <c r="G451" s="141"/>
      <c r="H451" s="141"/>
      <c r="I451" s="129"/>
      <c r="J451" s="129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5">
      <c r="A452" s="129"/>
      <c r="B452" s="141"/>
      <c r="C452" s="141"/>
      <c r="D452" s="141"/>
      <c r="E452" s="198"/>
      <c r="F452" s="141"/>
      <c r="G452" s="141"/>
      <c r="H452" s="141"/>
      <c r="I452" s="129"/>
      <c r="J452" s="129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5">
      <c r="A453" s="129"/>
      <c r="B453" s="141"/>
      <c r="C453" s="141"/>
      <c r="D453" s="141"/>
      <c r="E453" s="198"/>
      <c r="F453" s="141"/>
      <c r="G453" s="141"/>
      <c r="H453" s="141"/>
      <c r="I453" s="129"/>
      <c r="J453" s="129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5">
      <c r="A454" s="129"/>
      <c r="B454" s="141"/>
      <c r="C454" s="141"/>
      <c r="D454" s="141"/>
      <c r="E454" s="198"/>
      <c r="F454" s="141"/>
      <c r="G454" s="141"/>
      <c r="H454" s="141"/>
      <c r="I454" s="129"/>
      <c r="J454" s="129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5">
      <c r="A455" s="129"/>
      <c r="B455" s="141"/>
      <c r="C455" s="141"/>
      <c r="D455" s="141"/>
      <c r="E455" s="198"/>
      <c r="F455" s="141"/>
      <c r="G455" s="141"/>
      <c r="H455" s="141"/>
      <c r="I455" s="129"/>
      <c r="J455" s="129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5">
      <c r="A456" s="129"/>
      <c r="B456" s="141"/>
      <c r="C456" s="141"/>
      <c r="D456" s="141"/>
      <c r="E456" s="198"/>
      <c r="F456" s="141"/>
      <c r="G456" s="141"/>
      <c r="H456" s="141"/>
      <c r="I456" s="129"/>
      <c r="J456" s="129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5">
      <c r="A457" s="129"/>
      <c r="B457" s="141"/>
      <c r="C457" s="141"/>
      <c r="D457" s="141"/>
      <c r="E457" s="198"/>
      <c r="F457" s="141"/>
      <c r="G457" s="141"/>
      <c r="H457" s="141"/>
      <c r="I457" s="129"/>
      <c r="J457" s="129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5">
      <c r="A458" s="129"/>
      <c r="B458" s="141"/>
      <c r="C458" s="141"/>
      <c r="D458" s="141"/>
      <c r="E458" s="198"/>
      <c r="F458" s="141"/>
      <c r="G458" s="141"/>
      <c r="H458" s="141"/>
      <c r="I458" s="129"/>
      <c r="J458" s="129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5">
      <c r="A459" s="129"/>
      <c r="B459" s="141"/>
      <c r="C459" s="141"/>
      <c r="D459" s="141"/>
      <c r="E459" s="198"/>
      <c r="F459" s="141"/>
      <c r="G459" s="141"/>
      <c r="H459" s="141"/>
      <c r="I459" s="129"/>
      <c r="J459" s="129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5">
      <c r="A460" s="129"/>
      <c r="B460" s="141"/>
      <c r="C460" s="141"/>
      <c r="D460" s="141"/>
      <c r="E460" s="198"/>
      <c r="F460" s="141"/>
      <c r="G460" s="141"/>
      <c r="H460" s="141"/>
      <c r="I460" s="129"/>
      <c r="J460" s="129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5">
      <c r="A461" s="129"/>
      <c r="B461" s="141"/>
      <c r="C461" s="141"/>
      <c r="D461" s="141"/>
      <c r="E461" s="198"/>
      <c r="F461" s="141"/>
      <c r="G461" s="141"/>
      <c r="H461" s="141"/>
      <c r="I461" s="129"/>
      <c r="J461" s="129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5">
      <c r="A462" s="129"/>
      <c r="B462" s="141"/>
      <c r="C462" s="141"/>
      <c r="D462" s="141"/>
      <c r="E462" s="198"/>
      <c r="F462" s="141"/>
      <c r="G462" s="141"/>
      <c r="H462" s="141"/>
      <c r="I462" s="129"/>
      <c r="J462" s="129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5">
      <c r="A463" s="129"/>
      <c r="B463" s="141"/>
      <c r="C463" s="141"/>
      <c r="D463" s="141"/>
      <c r="E463" s="198"/>
      <c r="F463" s="141"/>
      <c r="G463" s="141"/>
      <c r="H463" s="141"/>
      <c r="I463" s="129"/>
      <c r="J463" s="129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5">
      <c r="A464" s="129"/>
      <c r="B464" s="141"/>
      <c r="C464" s="141"/>
      <c r="D464" s="141"/>
      <c r="E464" s="198"/>
      <c r="F464" s="141"/>
      <c r="G464" s="141"/>
      <c r="H464" s="141"/>
      <c r="I464" s="129"/>
      <c r="J464" s="129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5">
      <c r="A465" s="129"/>
      <c r="B465" s="141"/>
      <c r="C465" s="141"/>
      <c r="D465" s="141"/>
      <c r="E465" s="198"/>
      <c r="F465" s="141"/>
      <c r="G465" s="141"/>
      <c r="H465" s="141"/>
      <c r="I465" s="129"/>
      <c r="J465" s="129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5">
      <c r="A466" s="129"/>
      <c r="B466" s="141"/>
      <c r="C466" s="141"/>
      <c r="D466" s="141"/>
      <c r="E466" s="198"/>
      <c r="F466" s="141"/>
      <c r="G466" s="141"/>
      <c r="H466" s="141"/>
      <c r="I466" s="129"/>
      <c r="J466" s="129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5">
      <c r="A467" s="129"/>
      <c r="B467" s="141"/>
      <c r="C467" s="141"/>
      <c r="D467" s="141"/>
      <c r="E467" s="198"/>
      <c r="F467" s="141"/>
      <c r="G467" s="141"/>
      <c r="H467" s="141"/>
      <c r="I467" s="129"/>
      <c r="J467" s="129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5">
      <c r="A468" s="129"/>
      <c r="B468" s="141"/>
      <c r="C468" s="141"/>
      <c r="D468" s="141"/>
      <c r="E468" s="198"/>
      <c r="F468" s="141"/>
      <c r="G468" s="141"/>
      <c r="H468" s="141"/>
      <c r="I468" s="129"/>
      <c r="J468" s="129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5">
      <c r="A469" s="129"/>
      <c r="B469" s="141"/>
      <c r="C469" s="141"/>
      <c r="D469" s="141"/>
      <c r="E469" s="198"/>
      <c r="F469" s="141"/>
      <c r="G469" s="141"/>
      <c r="H469" s="141"/>
      <c r="I469" s="129"/>
      <c r="J469" s="129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5">
      <c r="A470" s="129"/>
      <c r="B470" s="141"/>
      <c r="C470" s="141"/>
      <c r="D470" s="141"/>
      <c r="E470" s="198"/>
      <c r="F470" s="141"/>
      <c r="G470" s="141"/>
      <c r="H470" s="141"/>
      <c r="I470" s="129"/>
      <c r="J470" s="129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5">
      <c r="A471" s="129"/>
      <c r="B471" s="141"/>
      <c r="C471" s="141"/>
      <c r="D471" s="141"/>
      <c r="E471" s="198"/>
      <c r="F471" s="141"/>
      <c r="G471" s="141"/>
      <c r="H471" s="141"/>
      <c r="I471" s="129"/>
      <c r="J471" s="129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5">
      <c r="A472" s="129"/>
      <c r="B472" s="141"/>
      <c r="C472" s="141"/>
      <c r="D472" s="141"/>
      <c r="E472" s="198"/>
      <c r="F472" s="141"/>
      <c r="G472" s="141"/>
      <c r="H472" s="141"/>
      <c r="I472" s="129"/>
      <c r="J472" s="129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5">
      <c r="A473" s="129"/>
      <c r="B473" s="141"/>
      <c r="C473" s="141"/>
      <c r="D473" s="141"/>
      <c r="E473" s="198"/>
      <c r="F473" s="141"/>
      <c r="G473" s="141"/>
      <c r="H473" s="141"/>
      <c r="I473" s="129"/>
      <c r="J473" s="129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5">
      <c r="A474" s="129"/>
      <c r="B474" s="141"/>
      <c r="C474" s="141"/>
      <c r="D474" s="141"/>
      <c r="E474" s="198"/>
      <c r="F474" s="141"/>
      <c r="G474" s="141"/>
      <c r="H474" s="141"/>
      <c r="I474" s="129"/>
      <c r="J474" s="129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5">
      <c r="A475" s="129"/>
      <c r="B475" s="141"/>
      <c r="C475" s="141"/>
      <c r="D475" s="141"/>
      <c r="E475" s="198"/>
      <c r="F475" s="141"/>
      <c r="G475" s="141"/>
      <c r="H475" s="141"/>
      <c r="I475" s="129"/>
      <c r="J475" s="129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5">
      <c r="A476" s="129"/>
      <c r="B476" s="141"/>
      <c r="C476" s="141"/>
      <c r="D476" s="141"/>
      <c r="E476" s="198"/>
      <c r="F476" s="141"/>
      <c r="G476" s="141"/>
      <c r="H476" s="141"/>
      <c r="I476" s="129"/>
      <c r="J476" s="129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5">
      <c r="A477" s="129"/>
      <c r="B477" s="141"/>
      <c r="C477" s="141"/>
      <c r="D477" s="141"/>
      <c r="E477" s="198"/>
      <c r="F477" s="141"/>
      <c r="G477" s="141"/>
      <c r="H477" s="141"/>
      <c r="I477" s="129"/>
      <c r="J477" s="129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5">
      <c r="A478" s="129"/>
      <c r="B478" s="141"/>
      <c r="C478" s="141"/>
      <c r="D478" s="141"/>
      <c r="E478" s="198"/>
      <c r="F478" s="141"/>
      <c r="G478" s="141"/>
      <c r="H478" s="141"/>
      <c r="I478" s="129"/>
      <c r="J478" s="129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5">
      <c r="A479" s="129"/>
      <c r="B479" s="141"/>
      <c r="C479" s="141"/>
      <c r="D479" s="141"/>
      <c r="E479" s="198"/>
      <c r="F479" s="141"/>
      <c r="G479" s="141"/>
      <c r="H479" s="141"/>
      <c r="I479" s="129"/>
      <c r="J479" s="129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5">
      <c r="A480" s="129"/>
      <c r="B480" s="141"/>
      <c r="C480" s="141"/>
      <c r="D480" s="141"/>
      <c r="E480" s="198"/>
      <c r="F480" s="141"/>
      <c r="G480" s="141"/>
      <c r="H480" s="141"/>
      <c r="I480" s="129"/>
      <c r="J480" s="129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5">
      <c r="A481" s="129"/>
      <c r="B481" s="141"/>
      <c r="C481" s="141"/>
      <c r="D481" s="141"/>
      <c r="E481" s="198"/>
      <c r="F481" s="141"/>
      <c r="G481" s="141"/>
      <c r="H481" s="141"/>
      <c r="I481" s="129"/>
      <c r="J481" s="129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5">
      <c r="A482" s="129"/>
      <c r="B482" s="141"/>
      <c r="C482" s="141"/>
      <c r="D482" s="141"/>
      <c r="E482" s="198"/>
      <c r="F482" s="141"/>
      <c r="G482" s="141"/>
      <c r="H482" s="141"/>
      <c r="I482" s="129"/>
      <c r="J482" s="129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5">
      <c r="A483" s="129"/>
      <c r="B483" s="141"/>
      <c r="C483" s="141"/>
      <c r="D483" s="141"/>
      <c r="E483" s="198"/>
      <c r="F483" s="141"/>
      <c r="G483" s="141"/>
      <c r="H483" s="141"/>
      <c r="I483" s="129"/>
      <c r="J483" s="129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5">
      <c r="A484" s="129"/>
      <c r="B484" s="141"/>
      <c r="C484" s="141"/>
      <c r="D484" s="141"/>
      <c r="E484" s="198"/>
      <c r="F484" s="141"/>
      <c r="G484" s="141"/>
      <c r="H484" s="141"/>
      <c r="I484" s="129"/>
      <c r="J484" s="129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5">
      <c r="A485" s="129"/>
      <c r="B485" s="141"/>
      <c r="C485" s="141"/>
      <c r="D485" s="141"/>
      <c r="E485" s="198"/>
      <c r="F485" s="141"/>
      <c r="G485" s="141"/>
      <c r="H485" s="141"/>
      <c r="I485" s="129"/>
      <c r="J485" s="129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5">
      <c r="A486" s="129"/>
      <c r="B486" s="141"/>
      <c r="C486" s="141"/>
      <c r="D486" s="141"/>
      <c r="E486" s="198"/>
      <c r="F486" s="141"/>
      <c r="G486" s="141"/>
      <c r="H486" s="141"/>
      <c r="I486" s="129"/>
      <c r="J486" s="129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5">
      <c r="A487" s="129"/>
      <c r="B487" s="141"/>
      <c r="C487" s="141"/>
      <c r="D487" s="141"/>
      <c r="E487" s="198"/>
      <c r="F487" s="141"/>
      <c r="G487" s="141"/>
      <c r="H487" s="141"/>
      <c r="I487" s="129"/>
      <c r="J487" s="129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5">
      <c r="A488" s="129"/>
      <c r="B488" s="141"/>
      <c r="C488" s="141"/>
      <c r="D488" s="141"/>
      <c r="E488" s="198"/>
      <c r="F488" s="141"/>
      <c r="G488" s="141"/>
      <c r="H488" s="141"/>
      <c r="I488" s="129"/>
      <c r="J488" s="129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5">
      <c r="A489" s="129"/>
      <c r="B489" s="141"/>
      <c r="C489" s="141"/>
      <c r="D489" s="141"/>
      <c r="E489" s="198"/>
      <c r="F489" s="141"/>
      <c r="G489" s="141"/>
      <c r="H489" s="141"/>
      <c r="I489" s="129"/>
      <c r="J489" s="129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5">
      <c r="A490" s="129"/>
      <c r="B490" s="141"/>
      <c r="C490" s="141"/>
      <c r="D490" s="141"/>
      <c r="E490" s="198"/>
      <c r="F490" s="141"/>
      <c r="G490" s="141"/>
      <c r="H490" s="141"/>
      <c r="I490" s="129"/>
      <c r="J490" s="129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5">
      <c r="A491" s="129"/>
      <c r="B491" s="141"/>
      <c r="C491" s="141"/>
      <c r="D491" s="141"/>
      <c r="E491" s="198"/>
      <c r="F491" s="141"/>
      <c r="G491" s="141"/>
      <c r="H491" s="141"/>
      <c r="I491" s="129"/>
      <c r="J491" s="129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5">
      <c r="A492" s="129"/>
      <c r="B492" s="141"/>
      <c r="C492" s="141"/>
      <c r="D492" s="141"/>
      <c r="E492" s="198"/>
      <c r="F492" s="141"/>
      <c r="G492" s="141"/>
      <c r="H492" s="141"/>
      <c r="I492" s="129"/>
      <c r="J492" s="129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5">
      <c r="A493" s="129"/>
      <c r="B493" s="141"/>
      <c r="C493" s="141"/>
      <c r="D493" s="141"/>
      <c r="E493" s="198"/>
      <c r="F493" s="141"/>
      <c r="G493" s="141"/>
      <c r="H493" s="141"/>
      <c r="I493" s="129"/>
      <c r="J493" s="129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5">
      <c r="A494" s="129"/>
      <c r="B494" s="141"/>
      <c r="C494" s="141"/>
      <c r="D494" s="141"/>
      <c r="E494" s="198"/>
      <c r="F494" s="141"/>
      <c r="G494" s="141"/>
      <c r="H494" s="141"/>
      <c r="I494" s="129"/>
      <c r="J494" s="129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5">
      <c r="A495" s="129"/>
      <c r="B495" s="141"/>
      <c r="C495" s="141"/>
      <c r="D495" s="141"/>
      <c r="E495" s="198"/>
      <c r="F495" s="141"/>
      <c r="G495" s="141"/>
      <c r="H495" s="141"/>
      <c r="I495" s="129"/>
      <c r="J495" s="129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5">
      <c r="A496" s="129"/>
      <c r="B496" s="141"/>
      <c r="C496" s="141"/>
      <c r="D496" s="141"/>
      <c r="E496" s="198"/>
      <c r="F496" s="141"/>
      <c r="G496" s="141"/>
      <c r="H496" s="141"/>
      <c r="I496" s="129"/>
      <c r="J496" s="129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5">
      <c r="A497" s="129"/>
      <c r="B497" s="141"/>
      <c r="C497" s="141"/>
      <c r="D497" s="141"/>
      <c r="E497" s="198"/>
      <c r="F497" s="141"/>
      <c r="G497" s="141"/>
      <c r="H497" s="141"/>
      <c r="I497" s="129"/>
      <c r="J497" s="129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5">
      <c r="A498" s="129"/>
      <c r="B498" s="141"/>
      <c r="C498" s="141"/>
      <c r="D498" s="141"/>
      <c r="E498" s="198"/>
      <c r="F498" s="141"/>
      <c r="G498" s="141"/>
      <c r="H498" s="141"/>
      <c r="I498" s="129"/>
      <c r="J498" s="129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5">
      <c r="A499" s="129"/>
      <c r="B499" s="141"/>
      <c r="C499" s="141"/>
      <c r="D499" s="141"/>
      <c r="E499" s="198"/>
      <c r="F499" s="141"/>
      <c r="G499" s="141"/>
      <c r="H499" s="141"/>
      <c r="I499" s="129"/>
      <c r="J499" s="129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5">
      <c r="A500" s="129"/>
      <c r="B500" s="141"/>
      <c r="C500" s="141"/>
      <c r="D500" s="141"/>
      <c r="E500" s="198"/>
      <c r="F500" s="141"/>
      <c r="G500" s="141"/>
      <c r="H500" s="141"/>
      <c r="I500" s="129"/>
      <c r="J500" s="129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5">
      <c r="A501" s="129"/>
      <c r="B501" s="141"/>
      <c r="C501" s="141"/>
      <c r="D501" s="141"/>
      <c r="E501" s="198"/>
      <c r="F501" s="141"/>
      <c r="G501" s="141"/>
      <c r="H501" s="141"/>
      <c r="I501" s="129"/>
      <c r="J501" s="129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5">
      <c r="A502" s="129"/>
      <c r="B502" s="141"/>
      <c r="C502" s="141"/>
      <c r="D502" s="141"/>
      <c r="E502" s="198"/>
      <c r="F502" s="141"/>
      <c r="G502" s="141"/>
      <c r="H502" s="141"/>
      <c r="I502" s="129"/>
      <c r="J502" s="129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5">
      <c r="A503" s="129"/>
      <c r="B503" s="141"/>
      <c r="C503" s="141"/>
      <c r="D503" s="141"/>
      <c r="E503" s="198"/>
      <c r="F503" s="141"/>
      <c r="G503" s="141"/>
      <c r="H503" s="141"/>
      <c r="I503" s="129"/>
      <c r="J503" s="129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5">
      <c r="A504" s="129"/>
      <c r="B504" s="141"/>
      <c r="C504" s="141"/>
      <c r="D504" s="141"/>
      <c r="E504" s="198"/>
      <c r="F504" s="141"/>
      <c r="G504" s="141"/>
      <c r="H504" s="141"/>
      <c r="I504" s="129"/>
      <c r="J504" s="129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5">
      <c r="A505" s="129"/>
      <c r="B505" s="141"/>
      <c r="C505" s="141"/>
      <c r="D505" s="141"/>
      <c r="E505" s="198"/>
      <c r="F505" s="141"/>
      <c r="G505" s="141"/>
      <c r="H505" s="141"/>
      <c r="I505" s="129"/>
      <c r="J505" s="129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5">
      <c r="A506" s="129"/>
      <c r="B506" s="141"/>
      <c r="C506" s="141"/>
      <c r="D506" s="141"/>
      <c r="E506" s="198"/>
      <c r="F506" s="141"/>
      <c r="G506" s="141"/>
      <c r="H506" s="141"/>
      <c r="I506" s="129"/>
      <c r="J506" s="129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5">
      <c r="A507" s="129"/>
      <c r="B507" s="141"/>
      <c r="C507" s="141"/>
      <c r="D507" s="141"/>
      <c r="E507" s="198"/>
      <c r="F507" s="141"/>
      <c r="G507" s="141"/>
      <c r="H507" s="141"/>
      <c r="I507" s="129"/>
      <c r="J507" s="129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5">
      <c r="A508" s="129"/>
      <c r="B508" s="141"/>
      <c r="C508" s="141"/>
      <c r="D508" s="141"/>
      <c r="E508" s="198"/>
      <c r="F508" s="141"/>
      <c r="G508" s="141"/>
      <c r="H508" s="141"/>
      <c r="I508" s="129"/>
      <c r="J508" s="129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5">
      <c r="A509" s="129"/>
      <c r="B509" s="141"/>
      <c r="C509" s="141"/>
      <c r="D509" s="141"/>
      <c r="E509" s="198"/>
      <c r="F509" s="141"/>
      <c r="G509" s="141"/>
      <c r="H509" s="141"/>
      <c r="I509" s="129"/>
      <c r="J509" s="129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5">
      <c r="A510" s="129"/>
      <c r="B510" s="141"/>
      <c r="C510" s="141"/>
      <c r="D510" s="141"/>
      <c r="E510" s="198"/>
      <c r="F510" s="141"/>
      <c r="G510" s="141"/>
      <c r="H510" s="141"/>
      <c r="I510" s="129"/>
      <c r="J510" s="129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5">
      <c r="A511" s="129"/>
      <c r="B511" s="141"/>
      <c r="C511" s="141"/>
      <c r="D511" s="141"/>
      <c r="E511" s="198"/>
      <c r="F511" s="141"/>
      <c r="G511" s="141"/>
      <c r="H511" s="141"/>
      <c r="I511" s="129"/>
      <c r="J511" s="129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5">
      <c r="A512" s="129"/>
      <c r="B512" s="141"/>
      <c r="C512" s="141"/>
      <c r="D512" s="141"/>
      <c r="E512" s="198"/>
      <c r="F512" s="141"/>
      <c r="G512" s="141"/>
      <c r="H512" s="141"/>
      <c r="I512" s="129"/>
      <c r="J512" s="129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5">
      <c r="A513" s="129"/>
      <c r="B513" s="141"/>
      <c r="C513" s="141"/>
      <c r="D513" s="141"/>
      <c r="E513" s="198"/>
      <c r="F513" s="141"/>
      <c r="G513" s="141"/>
      <c r="H513" s="141"/>
      <c r="I513" s="129"/>
      <c r="J513" s="129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5">
      <c r="A514" s="129"/>
      <c r="B514" s="141"/>
      <c r="C514" s="141"/>
      <c r="D514" s="141"/>
      <c r="E514" s="198"/>
      <c r="F514" s="141"/>
      <c r="G514" s="141"/>
      <c r="H514" s="141"/>
      <c r="I514" s="129"/>
      <c r="J514" s="129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5">
      <c r="A515" s="129"/>
      <c r="B515" s="141"/>
      <c r="C515" s="141"/>
      <c r="D515" s="141"/>
      <c r="E515" s="198"/>
      <c r="F515" s="141"/>
      <c r="G515" s="141"/>
      <c r="H515" s="141"/>
      <c r="I515" s="129"/>
      <c r="J515" s="129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5">
      <c r="A516" s="129"/>
      <c r="B516" s="141"/>
      <c r="C516" s="141"/>
      <c r="D516" s="141"/>
      <c r="E516" s="198"/>
      <c r="F516" s="141"/>
      <c r="G516" s="141"/>
      <c r="H516" s="141"/>
      <c r="I516" s="129"/>
      <c r="J516" s="129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5">
      <c r="A517" s="129"/>
      <c r="B517" s="141"/>
      <c r="C517" s="141"/>
      <c r="D517" s="141"/>
      <c r="E517" s="198"/>
      <c r="F517" s="141"/>
      <c r="G517" s="141"/>
      <c r="H517" s="141"/>
      <c r="I517" s="129"/>
      <c r="J517" s="129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5">
      <c r="A518" s="129"/>
      <c r="B518" s="141"/>
      <c r="C518" s="141"/>
      <c r="D518" s="141"/>
      <c r="E518" s="198"/>
      <c r="F518" s="141"/>
      <c r="G518" s="141"/>
      <c r="H518" s="141"/>
      <c r="I518" s="129"/>
      <c r="J518" s="129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5">
      <c r="A519" s="129"/>
      <c r="B519" s="141"/>
      <c r="C519" s="141"/>
      <c r="D519" s="141"/>
      <c r="E519" s="198"/>
      <c r="F519" s="141"/>
      <c r="G519" s="141"/>
      <c r="H519" s="141"/>
      <c r="I519" s="129"/>
      <c r="J519" s="129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5">
      <c r="A520" s="129"/>
      <c r="B520" s="141"/>
      <c r="C520" s="141"/>
      <c r="D520" s="141"/>
      <c r="E520" s="198"/>
      <c r="F520" s="141"/>
      <c r="G520" s="141"/>
      <c r="H520" s="141"/>
      <c r="I520" s="129"/>
      <c r="J520" s="129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5">
      <c r="A521" s="129"/>
      <c r="B521" s="141"/>
      <c r="C521" s="141"/>
      <c r="D521" s="141"/>
      <c r="E521" s="198"/>
      <c r="F521" s="141"/>
      <c r="G521" s="141"/>
      <c r="H521" s="141"/>
      <c r="I521" s="129"/>
      <c r="J521" s="129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5">
      <c r="A522" s="129"/>
      <c r="B522" s="141"/>
      <c r="C522" s="141"/>
      <c r="D522" s="141"/>
      <c r="E522" s="198"/>
      <c r="F522" s="141"/>
      <c r="G522" s="141"/>
      <c r="H522" s="141"/>
      <c r="I522" s="129"/>
      <c r="J522" s="129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5">
      <c r="A523" s="129"/>
      <c r="B523" s="141"/>
      <c r="C523" s="141"/>
      <c r="D523" s="141"/>
      <c r="E523" s="198"/>
      <c r="F523" s="141"/>
      <c r="G523" s="141"/>
      <c r="H523" s="141"/>
      <c r="I523" s="129"/>
      <c r="J523" s="129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5">
      <c r="A524" s="129"/>
      <c r="B524" s="141"/>
      <c r="C524" s="141"/>
      <c r="D524" s="141"/>
      <c r="E524" s="198"/>
      <c r="F524" s="141"/>
      <c r="G524" s="141"/>
      <c r="H524" s="141"/>
      <c r="I524" s="129"/>
      <c r="J524" s="129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5">
      <c r="A525" s="129"/>
      <c r="B525" s="141"/>
      <c r="C525" s="141"/>
      <c r="D525" s="141"/>
      <c r="E525" s="198"/>
      <c r="F525" s="141"/>
      <c r="G525" s="141"/>
      <c r="H525" s="141"/>
      <c r="I525" s="129"/>
      <c r="J525" s="129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5">
      <c r="A526" s="129"/>
      <c r="B526" s="141"/>
      <c r="C526" s="141"/>
      <c r="D526" s="141"/>
      <c r="E526" s="198"/>
      <c r="F526" s="141"/>
      <c r="G526" s="141"/>
      <c r="H526" s="141"/>
      <c r="I526" s="129"/>
      <c r="J526" s="129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5">
      <c r="A527" s="129"/>
      <c r="B527" s="141"/>
      <c r="C527" s="141"/>
      <c r="D527" s="141"/>
      <c r="E527" s="198"/>
      <c r="F527" s="141"/>
      <c r="G527" s="141"/>
      <c r="H527" s="141"/>
      <c r="I527" s="129"/>
      <c r="J527" s="129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5">
      <c r="A528" s="129"/>
      <c r="B528" s="141"/>
      <c r="C528" s="141"/>
      <c r="D528" s="141"/>
      <c r="E528" s="198"/>
      <c r="F528" s="141"/>
      <c r="G528" s="141"/>
      <c r="H528" s="141"/>
      <c r="I528" s="129"/>
      <c r="J528" s="129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5">
      <c r="A529" s="129"/>
      <c r="B529" s="141"/>
      <c r="C529" s="141"/>
      <c r="D529" s="141"/>
      <c r="E529" s="198"/>
      <c r="F529" s="141"/>
      <c r="G529" s="141"/>
      <c r="H529" s="141"/>
      <c r="I529" s="129"/>
      <c r="J529" s="129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5">
      <c r="A530" s="129"/>
      <c r="B530" s="141"/>
      <c r="C530" s="141"/>
      <c r="D530" s="141"/>
      <c r="E530" s="198"/>
      <c r="F530" s="141"/>
      <c r="G530" s="141"/>
      <c r="H530" s="141"/>
      <c r="I530" s="129"/>
      <c r="J530" s="129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5">
      <c r="A531" s="129"/>
      <c r="B531" s="141"/>
      <c r="C531" s="141"/>
      <c r="D531" s="141"/>
      <c r="E531" s="198"/>
      <c r="F531" s="141"/>
      <c r="G531" s="141"/>
      <c r="H531" s="141"/>
      <c r="I531" s="129"/>
      <c r="J531" s="129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5">
      <c r="A532" s="129"/>
      <c r="B532" s="141"/>
      <c r="C532" s="141"/>
      <c r="D532" s="141"/>
      <c r="E532" s="198"/>
      <c r="F532" s="141"/>
      <c r="G532" s="141"/>
      <c r="H532" s="141"/>
      <c r="I532" s="129"/>
      <c r="J532" s="129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5">
      <c r="A533" s="129"/>
      <c r="B533" s="141"/>
      <c r="C533" s="141"/>
      <c r="D533" s="141"/>
      <c r="E533" s="198"/>
      <c r="F533" s="141"/>
      <c r="G533" s="141"/>
      <c r="H533" s="141"/>
      <c r="I533" s="129"/>
      <c r="J533" s="129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5">
      <c r="A534" s="129"/>
      <c r="B534" s="141"/>
      <c r="C534" s="141"/>
      <c r="D534" s="141"/>
      <c r="E534" s="198"/>
      <c r="F534" s="141"/>
      <c r="G534" s="141"/>
      <c r="H534" s="141"/>
      <c r="I534" s="129"/>
      <c r="J534" s="129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5">
      <c r="A535" s="129"/>
      <c r="B535" s="141"/>
      <c r="C535" s="141"/>
      <c r="D535" s="141"/>
      <c r="E535" s="198"/>
      <c r="F535" s="141"/>
      <c r="G535" s="141"/>
      <c r="H535" s="141"/>
      <c r="I535" s="129"/>
      <c r="J535" s="129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5">
      <c r="A536" s="129"/>
      <c r="B536" s="141"/>
      <c r="C536" s="141"/>
      <c r="D536" s="141"/>
      <c r="E536" s="198"/>
      <c r="F536" s="141"/>
      <c r="G536" s="141"/>
      <c r="H536" s="141"/>
      <c r="I536" s="129"/>
      <c r="J536" s="129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5">
      <c r="A537" s="129"/>
      <c r="B537" s="141"/>
      <c r="C537" s="141"/>
      <c r="D537" s="141"/>
      <c r="E537" s="198"/>
      <c r="F537" s="141"/>
      <c r="G537" s="141"/>
      <c r="H537" s="141"/>
      <c r="I537" s="129"/>
      <c r="J537" s="129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5">
      <c r="A538" s="129"/>
      <c r="B538" s="141"/>
      <c r="C538" s="141"/>
      <c r="D538" s="141"/>
      <c r="E538" s="198"/>
      <c r="F538" s="141"/>
      <c r="G538" s="141"/>
      <c r="H538" s="141"/>
      <c r="I538" s="129"/>
      <c r="J538" s="129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5">
      <c r="A539" s="129"/>
      <c r="B539" s="141"/>
      <c r="C539" s="141"/>
      <c r="D539" s="141"/>
      <c r="E539" s="198"/>
      <c r="F539" s="141"/>
      <c r="G539" s="141"/>
      <c r="H539" s="141"/>
      <c r="I539" s="129"/>
      <c r="J539" s="129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5">
      <c r="A540" s="129"/>
      <c r="B540" s="141"/>
      <c r="C540" s="141"/>
      <c r="D540" s="141"/>
      <c r="E540" s="198"/>
      <c r="F540" s="141"/>
      <c r="G540" s="141"/>
      <c r="H540" s="141"/>
      <c r="I540" s="129"/>
      <c r="J540" s="129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5">
      <c r="A541" s="129"/>
      <c r="B541" s="141"/>
      <c r="C541" s="141"/>
      <c r="D541" s="141"/>
      <c r="E541" s="198"/>
      <c r="F541" s="141"/>
      <c r="G541" s="141"/>
      <c r="H541" s="141"/>
      <c r="I541" s="129"/>
      <c r="J541" s="129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5">
      <c r="A542" s="129"/>
      <c r="B542" s="141"/>
      <c r="C542" s="141"/>
      <c r="D542" s="141"/>
      <c r="E542" s="198"/>
      <c r="F542" s="141"/>
      <c r="G542" s="141"/>
      <c r="H542" s="141"/>
      <c r="I542" s="129"/>
      <c r="J542" s="129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5">
      <c r="A543" s="129"/>
      <c r="B543" s="141"/>
      <c r="C543" s="141"/>
      <c r="D543" s="141"/>
      <c r="E543" s="198"/>
      <c r="F543" s="141"/>
      <c r="G543" s="141"/>
      <c r="H543" s="141"/>
      <c r="I543" s="129"/>
      <c r="J543" s="129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5">
      <c r="A544" s="129"/>
      <c r="B544" s="141"/>
      <c r="C544" s="141"/>
      <c r="D544" s="141"/>
      <c r="E544" s="198"/>
      <c r="F544" s="141"/>
      <c r="G544" s="141"/>
      <c r="H544" s="141"/>
      <c r="I544" s="129"/>
      <c r="J544" s="129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5">
      <c r="A545" s="129"/>
      <c r="B545" s="141"/>
      <c r="C545" s="141"/>
      <c r="D545" s="141"/>
      <c r="E545" s="198"/>
      <c r="F545" s="141"/>
      <c r="G545" s="141"/>
      <c r="H545" s="141"/>
      <c r="I545" s="129"/>
      <c r="J545" s="129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5">
      <c r="A546" s="129"/>
      <c r="B546" s="141"/>
      <c r="C546" s="141"/>
      <c r="D546" s="141"/>
      <c r="E546" s="198"/>
      <c r="F546" s="141"/>
      <c r="G546" s="141"/>
      <c r="H546" s="141"/>
      <c r="I546" s="129"/>
      <c r="J546" s="129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5">
      <c r="A547" s="129"/>
      <c r="B547" s="141"/>
      <c r="C547" s="141"/>
      <c r="D547" s="141"/>
      <c r="E547" s="198"/>
      <c r="F547" s="141"/>
      <c r="G547" s="141"/>
      <c r="H547" s="141"/>
      <c r="I547" s="129"/>
      <c r="J547" s="129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5">
      <c r="A548" s="129"/>
      <c r="B548" s="141"/>
      <c r="C548" s="141"/>
      <c r="D548" s="141"/>
      <c r="E548" s="198"/>
      <c r="F548" s="141"/>
      <c r="G548" s="141"/>
      <c r="H548" s="141"/>
      <c r="I548" s="129"/>
      <c r="J548" s="129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5">
      <c r="A549" s="129"/>
      <c r="B549" s="141"/>
      <c r="C549" s="141"/>
      <c r="D549" s="141"/>
      <c r="E549" s="198"/>
      <c r="F549" s="141"/>
      <c r="G549" s="141"/>
      <c r="H549" s="141"/>
      <c r="I549" s="129"/>
      <c r="J549" s="129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5">
      <c r="A550" s="129"/>
      <c r="B550" s="141"/>
      <c r="C550" s="141"/>
      <c r="D550" s="141"/>
      <c r="E550" s="198"/>
      <c r="F550" s="141"/>
      <c r="G550" s="141"/>
      <c r="H550" s="141"/>
      <c r="I550" s="129"/>
      <c r="J550" s="129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5">
      <c r="A551" s="129"/>
      <c r="B551" s="141"/>
      <c r="C551" s="141"/>
      <c r="D551" s="141"/>
      <c r="E551" s="198"/>
      <c r="F551" s="141"/>
      <c r="G551" s="141"/>
      <c r="H551" s="141"/>
      <c r="I551" s="129"/>
      <c r="J551" s="129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5">
      <c r="A552" s="129"/>
      <c r="B552" s="141"/>
      <c r="C552" s="141"/>
      <c r="D552" s="141"/>
      <c r="E552" s="198"/>
      <c r="F552" s="141"/>
      <c r="G552" s="141"/>
      <c r="H552" s="141"/>
      <c r="I552" s="129"/>
      <c r="J552" s="129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5">
      <c r="A553" s="129"/>
      <c r="B553" s="141"/>
      <c r="C553" s="141"/>
      <c r="D553" s="141"/>
      <c r="E553" s="198"/>
      <c r="F553" s="141"/>
      <c r="G553" s="141"/>
      <c r="H553" s="141"/>
      <c r="I553" s="129"/>
      <c r="J553" s="129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5">
      <c r="A554" s="129"/>
      <c r="B554" s="141"/>
      <c r="C554" s="141"/>
      <c r="D554" s="141"/>
      <c r="E554" s="198"/>
      <c r="F554" s="141"/>
      <c r="G554" s="141"/>
      <c r="H554" s="141"/>
      <c r="I554" s="129"/>
      <c r="J554" s="129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5">
      <c r="A555" s="129"/>
      <c r="B555" s="141"/>
      <c r="C555" s="141"/>
      <c r="D555" s="141"/>
      <c r="E555" s="198"/>
      <c r="F555" s="141"/>
      <c r="G555" s="141"/>
      <c r="H555" s="141"/>
      <c r="I555" s="129"/>
      <c r="J555" s="129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5">
      <c r="A556" s="129"/>
      <c r="B556" s="141"/>
      <c r="C556" s="141"/>
      <c r="D556" s="141"/>
      <c r="E556" s="198"/>
      <c r="F556" s="141"/>
      <c r="G556" s="141"/>
      <c r="H556" s="141"/>
      <c r="I556" s="129"/>
      <c r="J556" s="129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5">
      <c r="A557" s="129"/>
      <c r="B557" s="141"/>
      <c r="C557" s="141"/>
      <c r="D557" s="141"/>
      <c r="E557" s="198"/>
      <c r="F557" s="141"/>
      <c r="G557" s="141"/>
      <c r="H557" s="141"/>
      <c r="I557" s="129"/>
      <c r="J557" s="129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5">
      <c r="A558" s="129"/>
      <c r="B558" s="141"/>
      <c r="C558" s="141"/>
      <c r="D558" s="141"/>
      <c r="E558" s="198"/>
      <c r="F558" s="141"/>
      <c r="G558" s="141"/>
      <c r="H558" s="141"/>
      <c r="I558" s="129"/>
      <c r="J558" s="129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5">
      <c r="A559" s="129"/>
      <c r="B559" s="141"/>
      <c r="C559" s="141"/>
      <c r="D559" s="141"/>
      <c r="E559" s="198"/>
      <c r="F559" s="141"/>
      <c r="G559" s="141"/>
      <c r="H559" s="141"/>
      <c r="I559" s="129"/>
      <c r="J559" s="129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5">
      <c r="A560" s="129"/>
      <c r="B560" s="141"/>
      <c r="C560" s="141"/>
      <c r="D560" s="141"/>
      <c r="E560" s="198"/>
      <c r="F560" s="141"/>
      <c r="G560" s="141"/>
      <c r="H560" s="141"/>
      <c r="I560" s="129"/>
      <c r="J560" s="129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5">
      <c r="A561" s="129"/>
      <c r="B561" s="141"/>
      <c r="C561" s="141"/>
      <c r="D561" s="141"/>
      <c r="E561" s="198"/>
      <c r="F561" s="141"/>
      <c r="G561" s="141"/>
      <c r="H561" s="141"/>
      <c r="I561" s="129"/>
      <c r="J561" s="129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5">
      <c r="A562" s="129"/>
      <c r="B562" s="141"/>
      <c r="C562" s="141"/>
      <c r="D562" s="141"/>
      <c r="E562" s="198"/>
      <c r="F562" s="141"/>
      <c r="G562" s="141"/>
      <c r="H562" s="141"/>
      <c r="I562" s="129"/>
      <c r="J562" s="129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5">
      <c r="A563" s="129"/>
      <c r="B563" s="141"/>
      <c r="C563" s="141"/>
      <c r="D563" s="141"/>
      <c r="E563" s="198"/>
      <c r="F563" s="141"/>
      <c r="G563" s="141"/>
      <c r="H563" s="141"/>
      <c r="I563" s="129"/>
      <c r="J563" s="129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5">
      <c r="A564" s="129"/>
      <c r="B564" s="141"/>
      <c r="C564" s="141"/>
      <c r="D564" s="141"/>
      <c r="E564" s="198"/>
      <c r="F564" s="141"/>
      <c r="G564" s="141"/>
      <c r="H564" s="141"/>
      <c r="I564" s="129"/>
      <c r="J564" s="129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5">
      <c r="A565" s="129"/>
      <c r="B565" s="141"/>
      <c r="C565" s="141"/>
      <c r="D565" s="141"/>
      <c r="E565" s="198"/>
      <c r="F565" s="141"/>
      <c r="G565" s="141"/>
      <c r="H565" s="141"/>
      <c r="I565" s="129"/>
      <c r="J565" s="129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5">
      <c r="A566" s="129"/>
      <c r="B566" s="141"/>
      <c r="C566" s="141"/>
      <c r="D566" s="141"/>
      <c r="E566" s="198"/>
      <c r="F566" s="141"/>
      <c r="G566" s="141"/>
      <c r="H566" s="141"/>
      <c r="I566" s="129"/>
      <c r="J566" s="129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5">
      <c r="A567" s="129"/>
      <c r="B567" s="141"/>
      <c r="C567" s="141"/>
      <c r="D567" s="141"/>
      <c r="E567" s="198"/>
      <c r="F567" s="141"/>
      <c r="G567" s="141"/>
      <c r="H567" s="141"/>
      <c r="I567" s="129"/>
      <c r="J567" s="129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5">
      <c r="A568" s="129"/>
      <c r="B568" s="141"/>
      <c r="C568" s="141"/>
      <c r="D568" s="141"/>
      <c r="E568" s="198"/>
      <c r="F568" s="141"/>
      <c r="G568" s="141"/>
      <c r="H568" s="141"/>
      <c r="I568" s="129"/>
      <c r="J568" s="129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5">
      <c r="A569" s="129"/>
      <c r="B569" s="141"/>
      <c r="C569" s="141"/>
      <c r="D569" s="141"/>
      <c r="E569" s="198"/>
      <c r="F569" s="141"/>
      <c r="G569" s="141"/>
      <c r="H569" s="141"/>
      <c r="I569" s="129"/>
      <c r="J569" s="129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5">
      <c r="A570" s="129"/>
      <c r="B570" s="141"/>
      <c r="C570" s="141"/>
      <c r="D570" s="141"/>
      <c r="E570" s="198"/>
      <c r="F570" s="141"/>
      <c r="G570" s="141"/>
      <c r="H570" s="141"/>
      <c r="I570" s="129"/>
      <c r="J570" s="129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5">
      <c r="A571" s="129"/>
      <c r="B571" s="141"/>
      <c r="C571" s="141"/>
      <c r="D571" s="141"/>
      <c r="E571" s="198"/>
      <c r="F571" s="141"/>
      <c r="G571" s="141"/>
      <c r="H571" s="141"/>
      <c r="I571" s="129"/>
      <c r="J571" s="129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5">
      <c r="A572" s="129"/>
      <c r="B572" s="141"/>
      <c r="C572" s="141"/>
      <c r="D572" s="141"/>
      <c r="E572" s="198"/>
      <c r="F572" s="141"/>
      <c r="G572" s="141"/>
      <c r="H572" s="141"/>
      <c r="I572" s="129"/>
      <c r="J572" s="129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5">
      <c r="A573" s="129"/>
      <c r="B573" s="141"/>
      <c r="C573" s="141"/>
      <c r="D573" s="141"/>
      <c r="E573" s="198"/>
      <c r="F573" s="141"/>
      <c r="G573" s="141"/>
      <c r="H573" s="141"/>
      <c r="I573" s="129"/>
      <c r="J573" s="129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5">
      <c r="A574" s="129"/>
      <c r="B574" s="141"/>
      <c r="C574" s="141"/>
      <c r="D574" s="141"/>
      <c r="E574" s="198"/>
      <c r="F574" s="141"/>
      <c r="G574" s="141"/>
      <c r="H574" s="141"/>
      <c r="I574" s="129"/>
      <c r="J574" s="129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5">
      <c r="A575" s="129"/>
      <c r="B575" s="141"/>
      <c r="C575" s="141"/>
      <c r="D575" s="141"/>
      <c r="E575" s="198"/>
      <c r="F575" s="141"/>
      <c r="G575" s="141"/>
      <c r="H575" s="141"/>
      <c r="I575" s="129"/>
      <c r="J575" s="129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5">
      <c r="A576" s="129"/>
      <c r="B576" s="141"/>
      <c r="C576" s="141"/>
      <c r="D576" s="141"/>
      <c r="E576" s="198"/>
      <c r="F576" s="141"/>
      <c r="G576" s="141"/>
      <c r="H576" s="141"/>
      <c r="I576" s="129"/>
      <c r="J576" s="129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5">
      <c r="A577" s="129"/>
      <c r="B577" s="141"/>
      <c r="C577" s="141"/>
      <c r="D577" s="141"/>
      <c r="E577" s="198"/>
      <c r="F577" s="141"/>
      <c r="G577" s="141"/>
      <c r="H577" s="141"/>
      <c r="I577" s="129"/>
      <c r="J577" s="129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5">
      <c r="A578" s="129"/>
      <c r="B578" s="141"/>
      <c r="C578" s="141"/>
      <c r="D578" s="141"/>
      <c r="E578" s="198"/>
      <c r="F578" s="141"/>
      <c r="G578" s="141"/>
      <c r="H578" s="141"/>
      <c r="I578" s="129"/>
      <c r="J578" s="129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5">
      <c r="A579" s="129"/>
      <c r="B579" s="141"/>
      <c r="C579" s="141"/>
      <c r="D579" s="141"/>
      <c r="E579" s="198"/>
      <c r="F579" s="141"/>
      <c r="G579" s="141"/>
      <c r="H579" s="141"/>
      <c r="I579" s="129"/>
      <c r="J579" s="129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5">
      <c r="A580" s="129"/>
      <c r="B580" s="141"/>
      <c r="C580" s="141"/>
      <c r="D580" s="141"/>
      <c r="E580" s="198"/>
      <c r="F580" s="141"/>
      <c r="G580" s="141"/>
      <c r="H580" s="141"/>
      <c r="I580" s="129"/>
      <c r="J580" s="129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5">
      <c r="A581" s="129"/>
      <c r="B581" s="141"/>
      <c r="C581" s="141"/>
      <c r="D581" s="141"/>
      <c r="E581" s="198"/>
      <c r="F581" s="141"/>
      <c r="G581" s="141"/>
      <c r="H581" s="141"/>
      <c r="I581" s="129"/>
      <c r="J581" s="129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5">
      <c r="A582" s="129"/>
      <c r="B582" s="141"/>
      <c r="C582" s="141"/>
      <c r="D582" s="141"/>
      <c r="E582" s="198"/>
      <c r="F582" s="141"/>
      <c r="G582" s="141"/>
      <c r="H582" s="141"/>
      <c r="I582" s="129"/>
      <c r="J582" s="129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5">
      <c r="A583" s="129"/>
      <c r="B583" s="141"/>
      <c r="C583" s="141"/>
      <c r="D583" s="141"/>
      <c r="E583" s="198"/>
      <c r="F583" s="141"/>
      <c r="G583" s="141"/>
      <c r="H583" s="141"/>
      <c r="I583" s="129"/>
      <c r="J583" s="129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5">
      <c r="A584" s="129"/>
      <c r="B584" s="141"/>
      <c r="C584" s="141"/>
      <c r="D584" s="141"/>
      <c r="E584" s="198"/>
      <c r="F584" s="141"/>
      <c r="G584" s="141"/>
      <c r="H584" s="141"/>
      <c r="I584" s="129"/>
      <c r="J584" s="129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5">
      <c r="A585" s="129"/>
      <c r="B585" s="141"/>
      <c r="C585" s="141"/>
      <c r="D585" s="141"/>
      <c r="E585" s="198"/>
      <c r="F585" s="141"/>
      <c r="G585" s="141"/>
      <c r="H585" s="141"/>
      <c r="I585" s="129"/>
      <c r="J585" s="129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5">
      <c r="A586" s="129"/>
      <c r="B586" s="141"/>
      <c r="C586" s="141"/>
      <c r="D586" s="141"/>
      <c r="E586" s="198"/>
      <c r="F586" s="141"/>
      <c r="G586" s="141"/>
      <c r="H586" s="141"/>
      <c r="I586" s="129"/>
      <c r="J586" s="129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5">
      <c r="A587" s="129"/>
      <c r="B587" s="141"/>
      <c r="C587" s="141"/>
      <c r="D587" s="141"/>
      <c r="E587" s="198"/>
      <c r="F587" s="141"/>
      <c r="G587" s="141"/>
      <c r="H587" s="141"/>
      <c r="I587" s="129"/>
      <c r="J587" s="129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5">
      <c r="A588" s="129"/>
      <c r="B588" s="141"/>
      <c r="C588" s="141"/>
      <c r="D588" s="141"/>
      <c r="E588" s="198"/>
      <c r="F588" s="141"/>
      <c r="G588" s="141"/>
      <c r="H588" s="141"/>
      <c r="I588" s="129"/>
      <c r="J588" s="129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5">
      <c r="A589" s="129"/>
      <c r="B589" s="141"/>
      <c r="C589" s="141"/>
      <c r="D589" s="141"/>
      <c r="E589" s="198"/>
      <c r="F589" s="141"/>
      <c r="G589" s="141"/>
      <c r="H589" s="141"/>
      <c r="I589" s="129"/>
      <c r="J589" s="129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5">
      <c r="A590" s="129"/>
      <c r="B590" s="141"/>
      <c r="C590" s="141"/>
      <c r="D590" s="141"/>
      <c r="E590" s="198"/>
      <c r="F590" s="141"/>
      <c r="G590" s="141"/>
      <c r="H590" s="141"/>
      <c r="I590" s="129"/>
      <c r="J590" s="129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5">
      <c r="A591" s="129"/>
      <c r="B591" s="141"/>
      <c r="C591" s="141"/>
      <c r="D591" s="141"/>
      <c r="E591" s="198"/>
      <c r="F591" s="141"/>
      <c r="G591" s="141"/>
      <c r="H591" s="141"/>
      <c r="I591" s="129"/>
      <c r="J591" s="129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5">
      <c r="A592" s="129"/>
      <c r="B592" s="141"/>
      <c r="C592" s="141"/>
      <c r="D592" s="141"/>
      <c r="E592" s="198"/>
      <c r="F592" s="141"/>
      <c r="G592" s="141"/>
      <c r="H592" s="141"/>
      <c r="I592" s="129"/>
      <c r="J592" s="129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5">
      <c r="A593" s="129"/>
      <c r="B593" s="141"/>
      <c r="C593" s="141"/>
      <c r="D593" s="141"/>
      <c r="E593" s="198"/>
      <c r="F593" s="141"/>
      <c r="G593" s="141"/>
      <c r="H593" s="141"/>
      <c r="I593" s="129"/>
      <c r="J593" s="129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5">
      <c r="A594" s="129"/>
      <c r="B594" s="141"/>
      <c r="C594" s="141"/>
      <c r="D594" s="141"/>
      <c r="E594" s="198"/>
      <c r="F594" s="141"/>
      <c r="G594" s="141"/>
      <c r="H594" s="141"/>
      <c r="I594" s="129"/>
      <c r="J594" s="129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5">
      <c r="A595" s="129"/>
      <c r="B595" s="141"/>
      <c r="C595" s="141"/>
      <c r="D595" s="141"/>
      <c r="E595" s="198"/>
      <c r="F595" s="141"/>
      <c r="G595" s="141"/>
      <c r="H595" s="141"/>
      <c r="I595" s="129"/>
      <c r="J595" s="129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5">
      <c r="A596" s="129"/>
      <c r="B596" s="141"/>
      <c r="C596" s="141"/>
      <c r="D596" s="141"/>
      <c r="E596" s="198"/>
      <c r="F596" s="141"/>
      <c r="G596" s="141"/>
      <c r="H596" s="141"/>
      <c r="I596" s="129"/>
      <c r="J596" s="129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5">
      <c r="A597" s="129"/>
      <c r="B597" s="141"/>
      <c r="C597" s="141"/>
      <c r="D597" s="141"/>
      <c r="E597" s="198"/>
      <c r="F597" s="141"/>
      <c r="G597" s="141"/>
      <c r="H597" s="141"/>
      <c r="I597" s="129"/>
      <c r="J597" s="129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5">
      <c r="A598" s="129"/>
      <c r="B598" s="141"/>
      <c r="C598" s="141"/>
      <c r="D598" s="141"/>
      <c r="E598" s="198"/>
      <c r="F598" s="141"/>
      <c r="G598" s="141"/>
      <c r="H598" s="141"/>
      <c r="I598" s="129"/>
      <c r="J598" s="129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5">
      <c r="A599" s="129"/>
      <c r="B599" s="141"/>
      <c r="C599" s="141"/>
      <c r="D599" s="141"/>
      <c r="E599" s="198"/>
      <c r="F599" s="141"/>
      <c r="G599" s="141"/>
      <c r="H599" s="141"/>
      <c r="I599" s="129"/>
      <c r="J599" s="129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5">
      <c r="A600" s="129"/>
      <c r="B600" s="141"/>
      <c r="C600" s="141"/>
      <c r="D600" s="141"/>
      <c r="E600" s="198"/>
      <c r="F600" s="141"/>
      <c r="G600" s="141"/>
      <c r="H600" s="141"/>
      <c r="I600" s="129"/>
      <c r="J600" s="129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5">
      <c r="A601" s="129"/>
      <c r="B601" s="141"/>
      <c r="C601" s="141"/>
      <c r="D601" s="141"/>
      <c r="E601" s="198"/>
      <c r="F601" s="141"/>
      <c r="G601" s="141"/>
      <c r="H601" s="141"/>
      <c r="I601" s="129"/>
      <c r="J601" s="129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5">
      <c r="A602" s="129"/>
      <c r="B602" s="141"/>
      <c r="C602" s="141"/>
      <c r="D602" s="141"/>
      <c r="E602" s="198"/>
      <c r="F602" s="141"/>
      <c r="G602" s="141"/>
      <c r="H602" s="141"/>
      <c r="I602" s="129"/>
      <c r="J602" s="129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5">
      <c r="A603" s="129"/>
      <c r="B603" s="141"/>
      <c r="C603" s="141"/>
      <c r="D603" s="141"/>
      <c r="E603" s="198"/>
      <c r="F603" s="141"/>
      <c r="G603" s="141"/>
      <c r="H603" s="141"/>
      <c r="I603" s="129"/>
      <c r="J603" s="129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5">
      <c r="A604" s="129"/>
      <c r="B604" s="141"/>
      <c r="C604" s="141"/>
      <c r="D604" s="141"/>
      <c r="E604" s="198"/>
      <c r="F604" s="141"/>
      <c r="G604" s="141"/>
      <c r="H604" s="141"/>
      <c r="I604" s="129"/>
      <c r="J604" s="129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5">
      <c r="A605" s="129"/>
      <c r="B605" s="141"/>
      <c r="C605" s="141"/>
      <c r="D605" s="141"/>
      <c r="E605" s="198"/>
      <c r="F605" s="141"/>
      <c r="G605" s="141"/>
      <c r="H605" s="141"/>
      <c r="I605" s="129"/>
      <c r="J605" s="129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5">
      <c r="A606" s="129"/>
      <c r="B606" s="141"/>
      <c r="C606" s="141"/>
      <c r="D606" s="141"/>
      <c r="E606" s="198"/>
      <c r="F606" s="141"/>
      <c r="G606" s="141"/>
      <c r="H606" s="141"/>
      <c r="I606" s="129"/>
      <c r="J606" s="129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5">
      <c r="A607" s="129"/>
      <c r="B607" s="141"/>
      <c r="C607" s="141"/>
      <c r="D607" s="141"/>
      <c r="E607" s="198"/>
      <c r="F607" s="141"/>
      <c r="G607" s="141"/>
      <c r="H607" s="141"/>
      <c r="I607" s="129"/>
      <c r="J607" s="129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5">
      <c r="A608" s="129"/>
      <c r="B608" s="141"/>
      <c r="C608" s="141"/>
      <c r="D608" s="141"/>
      <c r="E608" s="198"/>
      <c r="F608" s="141"/>
      <c r="G608" s="141"/>
      <c r="H608" s="141"/>
      <c r="I608" s="129"/>
      <c r="J608" s="129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5">
      <c r="A609" s="129"/>
      <c r="B609" s="141"/>
      <c r="C609" s="141"/>
      <c r="D609" s="141"/>
      <c r="E609" s="198"/>
      <c r="F609" s="141"/>
      <c r="G609" s="141"/>
      <c r="H609" s="141"/>
      <c r="I609" s="129"/>
      <c r="J609" s="129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5">
      <c r="A610" s="129"/>
      <c r="B610" s="141"/>
      <c r="C610" s="141"/>
      <c r="D610" s="141"/>
      <c r="E610" s="198"/>
      <c r="F610" s="141"/>
      <c r="G610" s="141"/>
      <c r="H610" s="141"/>
      <c r="I610" s="129"/>
      <c r="J610" s="129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5">
      <c r="A611" s="129"/>
      <c r="B611" s="141"/>
      <c r="C611" s="141"/>
      <c r="D611" s="141"/>
      <c r="E611" s="198"/>
      <c r="F611" s="141"/>
      <c r="G611" s="141"/>
      <c r="H611" s="141"/>
      <c r="I611" s="129"/>
      <c r="J611" s="129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5">
      <c r="A612" s="129"/>
      <c r="B612" s="141"/>
      <c r="C612" s="141"/>
      <c r="D612" s="141"/>
      <c r="E612" s="198"/>
      <c r="F612" s="141"/>
      <c r="G612" s="141"/>
      <c r="H612" s="141"/>
      <c r="I612" s="129"/>
      <c r="J612" s="129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5">
      <c r="A613" s="129"/>
      <c r="B613" s="141"/>
      <c r="C613" s="141"/>
      <c r="D613" s="141"/>
      <c r="E613" s="198"/>
      <c r="F613" s="141"/>
      <c r="G613" s="141"/>
      <c r="H613" s="141"/>
      <c r="I613" s="129"/>
      <c r="J613" s="129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5">
      <c r="A614" s="129"/>
      <c r="B614" s="141"/>
      <c r="C614" s="141"/>
      <c r="D614" s="141"/>
      <c r="E614" s="198"/>
      <c r="F614" s="141"/>
      <c r="G614" s="141"/>
      <c r="H614" s="141"/>
      <c r="I614" s="129"/>
      <c r="J614" s="129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5">
      <c r="A615" s="129"/>
      <c r="B615" s="141"/>
      <c r="C615" s="141"/>
      <c r="D615" s="141"/>
      <c r="E615" s="198"/>
      <c r="F615" s="141"/>
      <c r="G615" s="141"/>
      <c r="H615" s="141"/>
      <c r="I615" s="129"/>
      <c r="J615" s="129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5">
      <c r="A616" s="129"/>
      <c r="B616" s="141"/>
      <c r="C616" s="141"/>
      <c r="D616" s="141"/>
      <c r="E616" s="198"/>
      <c r="F616" s="141"/>
      <c r="G616" s="141"/>
      <c r="H616" s="141"/>
      <c r="I616" s="129"/>
      <c r="J616" s="129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5">
      <c r="A617" s="129"/>
      <c r="B617" s="141"/>
      <c r="C617" s="141"/>
      <c r="D617" s="141"/>
      <c r="E617" s="198"/>
      <c r="F617" s="141"/>
      <c r="G617" s="141"/>
      <c r="H617" s="141"/>
      <c r="I617" s="129"/>
      <c r="J617" s="129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5">
      <c r="A618" s="129"/>
      <c r="B618" s="141"/>
      <c r="C618" s="141"/>
      <c r="D618" s="141"/>
      <c r="E618" s="198"/>
      <c r="F618" s="141"/>
      <c r="G618" s="141"/>
      <c r="H618" s="141"/>
      <c r="I618" s="129"/>
      <c r="J618" s="129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5">
      <c r="A619" s="129"/>
      <c r="B619" s="141"/>
      <c r="C619" s="141"/>
      <c r="D619" s="141"/>
      <c r="E619" s="198"/>
      <c r="F619" s="141"/>
      <c r="G619" s="141"/>
      <c r="H619" s="141"/>
      <c r="I619" s="129"/>
      <c r="J619" s="129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5">
      <c r="A620" s="129"/>
      <c r="B620" s="141"/>
      <c r="C620" s="141"/>
      <c r="D620" s="141"/>
      <c r="E620" s="198"/>
      <c r="F620" s="141"/>
      <c r="G620" s="141"/>
      <c r="H620" s="141"/>
      <c r="I620" s="129"/>
      <c r="J620" s="129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5">
      <c r="A621" s="129"/>
      <c r="B621" s="141"/>
      <c r="C621" s="141"/>
      <c r="D621" s="141"/>
      <c r="E621" s="198"/>
      <c r="F621" s="141"/>
      <c r="G621" s="141"/>
      <c r="H621" s="141"/>
      <c r="I621" s="129"/>
      <c r="J621" s="129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5">
      <c r="A622" s="129"/>
      <c r="B622" s="141"/>
      <c r="C622" s="141"/>
      <c r="D622" s="141"/>
      <c r="E622" s="198"/>
      <c r="F622" s="141"/>
      <c r="G622" s="141"/>
      <c r="H622" s="141"/>
      <c r="I622" s="129"/>
      <c r="J622" s="129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5">
      <c r="A623" s="129"/>
      <c r="B623" s="141"/>
      <c r="C623" s="141"/>
      <c r="D623" s="141"/>
      <c r="E623" s="198"/>
      <c r="F623" s="141"/>
      <c r="G623" s="141"/>
      <c r="H623" s="141"/>
      <c r="I623" s="129"/>
      <c r="J623" s="129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5">
      <c r="A624" s="129"/>
      <c r="B624" s="141"/>
      <c r="C624" s="141"/>
      <c r="D624" s="141"/>
      <c r="E624" s="198"/>
      <c r="F624" s="141"/>
      <c r="G624" s="141"/>
      <c r="H624" s="141"/>
      <c r="I624" s="129"/>
      <c r="J624" s="129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5">
      <c r="A625" s="129"/>
      <c r="B625" s="141"/>
      <c r="C625" s="141"/>
      <c r="D625" s="141"/>
      <c r="E625" s="198"/>
      <c r="F625" s="141"/>
      <c r="G625" s="141"/>
      <c r="H625" s="141"/>
      <c r="I625" s="129"/>
      <c r="J625" s="129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5">
      <c r="A626" s="129"/>
      <c r="B626" s="141"/>
      <c r="C626" s="141"/>
      <c r="D626" s="141"/>
      <c r="E626" s="198"/>
      <c r="F626" s="141"/>
      <c r="G626" s="141"/>
      <c r="H626" s="141"/>
      <c r="I626" s="129"/>
      <c r="J626" s="129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5">
      <c r="A627" s="129"/>
      <c r="B627" s="141"/>
      <c r="C627" s="141"/>
      <c r="D627" s="141"/>
      <c r="E627" s="198"/>
      <c r="F627" s="141"/>
      <c r="G627" s="141"/>
      <c r="H627" s="141"/>
      <c r="I627" s="129"/>
      <c r="J627" s="129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5">
      <c r="A628" s="129"/>
      <c r="B628" s="141"/>
      <c r="C628" s="141"/>
      <c r="D628" s="141"/>
      <c r="E628" s="198"/>
      <c r="F628" s="141"/>
      <c r="G628" s="141"/>
      <c r="H628" s="141"/>
      <c r="I628" s="129"/>
      <c r="J628" s="129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5">
      <c r="A629" s="129"/>
      <c r="B629" s="141"/>
      <c r="C629" s="141"/>
      <c r="D629" s="141"/>
      <c r="E629" s="198"/>
      <c r="F629" s="141"/>
      <c r="G629" s="141"/>
      <c r="H629" s="141"/>
      <c r="I629" s="129"/>
      <c r="J629" s="129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5">
      <c r="A630" s="129"/>
      <c r="B630" s="141"/>
      <c r="C630" s="141"/>
      <c r="D630" s="141"/>
      <c r="E630" s="198"/>
      <c r="F630" s="141"/>
      <c r="G630" s="141"/>
      <c r="H630" s="141"/>
      <c r="I630" s="129"/>
      <c r="J630" s="129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5">
      <c r="A631" s="129"/>
      <c r="B631" s="141"/>
      <c r="C631" s="141"/>
      <c r="D631" s="141"/>
      <c r="E631" s="198"/>
      <c r="F631" s="141"/>
      <c r="G631" s="141"/>
      <c r="H631" s="141"/>
      <c r="I631" s="129"/>
      <c r="J631" s="129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5">
      <c r="A632" s="129"/>
      <c r="B632" s="141"/>
      <c r="C632" s="141"/>
      <c r="D632" s="141"/>
      <c r="E632" s="198"/>
      <c r="F632" s="141"/>
      <c r="G632" s="141"/>
      <c r="H632" s="141"/>
      <c r="I632" s="129"/>
      <c r="J632" s="129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5">
      <c r="A633" s="129"/>
      <c r="B633" s="141"/>
      <c r="C633" s="141"/>
      <c r="D633" s="141"/>
      <c r="E633" s="198"/>
      <c r="F633" s="141"/>
      <c r="G633" s="141"/>
      <c r="H633" s="141"/>
      <c r="I633" s="129"/>
      <c r="J633" s="129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5">
      <c r="A634" s="129"/>
      <c r="B634" s="141"/>
      <c r="C634" s="141"/>
      <c r="D634" s="141"/>
      <c r="E634" s="198"/>
      <c r="F634" s="141"/>
      <c r="G634" s="141"/>
      <c r="H634" s="141"/>
      <c r="I634" s="129"/>
      <c r="J634" s="129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5">
      <c r="A635" s="129"/>
      <c r="B635" s="141"/>
      <c r="C635" s="141"/>
      <c r="D635" s="141"/>
      <c r="E635" s="198"/>
      <c r="F635" s="141"/>
      <c r="G635" s="141"/>
      <c r="H635" s="141"/>
      <c r="I635" s="129"/>
      <c r="J635" s="129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5">
      <c r="A636" s="129"/>
      <c r="B636" s="141"/>
      <c r="C636" s="141"/>
      <c r="D636" s="141"/>
      <c r="E636" s="198"/>
      <c r="F636" s="141"/>
      <c r="G636" s="141"/>
      <c r="H636" s="141"/>
      <c r="I636" s="129"/>
      <c r="J636" s="129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5">
      <c r="A637" s="129"/>
      <c r="B637" s="141"/>
      <c r="C637" s="141"/>
      <c r="D637" s="141"/>
      <c r="E637" s="198"/>
      <c r="F637" s="141"/>
      <c r="G637" s="141"/>
      <c r="H637" s="141"/>
      <c r="I637" s="129"/>
      <c r="J637" s="129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5">
      <c r="A638" s="129"/>
      <c r="B638" s="141"/>
      <c r="C638" s="141"/>
      <c r="D638" s="141"/>
      <c r="E638" s="198"/>
      <c r="F638" s="141"/>
      <c r="G638" s="141"/>
      <c r="H638" s="141"/>
      <c r="I638" s="129"/>
      <c r="J638" s="129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5">
      <c r="A639" s="129"/>
      <c r="B639" s="141"/>
      <c r="C639" s="141"/>
      <c r="D639" s="141"/>
      <c r="E639" s="198"/>
      <c r="F639" s="141"/>
      <c r="G639" s="141"/>
      <c r="H639" s="141"/>
      <c r="I639" s="129"/>
      <c r="J639" s="129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5">
      <c r="A640" s="129"/>
      <c r="B640" s="141"/>
      <c r="C640" s="141"/>
      <c r="D640" s="141"/>
      <c r="E640" s="198"/>
      <c r="F640" s="141"/>
      <c r="G640" s="141"/>
      <c r="H640" s="141"/>
      <c r="I640" s="129"/>
      <c r="J640" s="129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5">
      <c r="A641" s="129"/>
      <c r="B641" s="141"/>
      <c r="C641" s="141"/>
      <c r="D641" s="141"/>
      <c r="E641" s="198"/>
      <c r="F641" s="141"/>
      <c r="G641" s="141"/>
      <c r="H641" s="141"/>
      <c r="I641" s="129"/>
      <c r="J641" s="129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5">
      <c r="A642" s="129"/>
      <c r="B642" s="141"/>
      <c r="C642" s="141"/>
      <c r="D642" s="141"/>
      <c r="E642" s="198"/>
      <c r="F642" s="141"/>
      <c r="G642" s="141"/>
      <c r="H642" s="141"/>
      <c r="I642" s="129"/>
      <c r="J642" s="129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5">
      <c r="A643" s="129"/>
      <c r="B643" s="141"/>
      <c r="C643" s="141"/>
      <c r="D643" s="141"/>
      <c r="E643" s="198"/>
      <c r="F643" s="141"/>
      <c r="G643" s="141"/>
      <c r="H643" s="141"/>
      <c r="I643" s="129"/>
      <c r="J643" s="129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5">
      <c r="A644" s="129"/>
      <c r="B644" s="141"/>
      <c r="C644" s="141"/>
      <c r="D644" s="141"/>
      <c r="E644" s="198"/>
      <c r="F644" s="141"/>
      <c r="G644" s="141"/>
      <c r="H644" s="141"/>
      <c r="I644" s="129"/>
      <c r="J644" s="129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5">
      <c r="A645" s="129"/>
      <c r="B645" s="141"/>
      <c r="C645" s="141"/>
      <c r="D645" s="141"/>
      <c r="E645" s="198"/>
      <c r="F645" s="141"/>
      <c r="G645" s="141"/>
      <c r="H645" s="141"/>
      <c r="I645" s="129"/>
      <c r="J645" s="129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5">
      <c r="A646" s="129"/>
      <c r="B646" s="141"/>
      <c r="C646" s="141"/>
      <c r="D646" s="141"/>
      <c r="E646" s="198"/>
      <c r="F646" s="141"/>
      <c r="G646" s="141"/>
      <c r="H646" s="141"/>
      <c r="I646" s="129"/>
      <c r="J646" s="129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5">
      <c r="A647" s="129"/>
      <c r="B647" s="141"/>
      <c r="C647" s="141"/>
      <c r="D647" s="141"/>
      <c r="E647" s="198"/>
      <c r="F647" s="141"/>
      <c r="G647" s="141"/>
      <c r="H647" s="141"/>
      <c r="I647" s="129"/>
      <c r="J647" s="129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5">
      <c r="A648" s="129"/>
      <c r="B648" s="141"/>
      <c r="C648" s="141"/>
      <c r="D648" s="141"/>
      <c r="E648" s="198"/>
      <c r="F648" s="141"/>
      <c r="G648" s="141"/>
      <c r="H648" s="141"/>
      <c r="I648" s="129"/>
      <c r="J648" s="129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5">
      <c r="A649" s="129"/>
      <c r="B649" s="141"/>
      <c r="C649" s="141"/>
      <c r="D649" s="141"/>
      <c r="E649" s="198"/>
      <c r="F649" s="141"/>
      <c r="G649" s="141"/>
      <c r="H649" s="141"/>
      <c r="I649" s="129"/>
      <c r="J649" s="129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5">
      <c r="A650" s="129"/>
      <c r="B650" s="141"/>
      <c r="C650" s="141"/>
      <c r="D650" s="141"/>
      <c r="E650" s="198"/>
      <c r="F650" s="141"/>
      <c r="G650" s="141"/>
      <c r="H650" s="141"/>
      <c r="I650" s="129"/>
      <c r="J650" s="129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5">
      <c r="A651" s="129"/>
      <c r="B651" s="141"/>
      <c r="C651" s="141"/>
      <c r="D651" s="141"/>
      <c r="E651" s="198"/>
      <c r="F651" s="141"/>
      <c r="G651" s="141"/>
      <c r="H651" s="141"/>
      <c r="I651" s="129"/>
      <c r="J651" s="129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5">
      <c r="A652" s="129"/>
      <c r="B652" s="141"/>
      <c r="C652" s="141"/>
      <c r="D652" s="141"/>
      <c r="E652" s="198"/>
      <c r="F652" s="141"/>
      <c r="G652" s="141"/>
      <c r="H652" s="141"/>
      <c r="I652" s="129"/>
      <c r="J652" s="129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5">
      <c r="A653" s="129"/>
      <c r="B653" s="141"/>
      <c r="C653" s="141"/>
      <c r="D653" s="141"/>
      <c r="E653" s="198"/>
      <c r="F653" s="141"/>
      <c r="G653" s="141"/>
      <c r="H653" s="141"/>
      <c r="I653" s="129"/>
      <c r="J653" s="129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5">
      <c r="A654" s="129"/>
      <c r="B654" s="141"/>
      <c r="C654" s="141"/>
      <c r="D654" s="141"/>
      <c r="E654" s="198"/>
      <c r="F654" s="141"/>
      <c r="G654" s="141"/>
      <c r="H654" s="141"/>
      <c r="I654" s="129"/>
      <c r="J654" s="129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5">
      <c r="A655" s="129"/>
      <c r="B655" s="141"/>
      <c r="C655" s="141"/>
      <c r="D655" s="141"/>
      <c r="E655" s="198"/>
      <c r="F655" s="141"/>
      <c r="G655" s="141"/>
      <c r="H655" s="141"/>
      <c r="I655" s="129"/>
      <c r="J655" s="129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5">
      <c r="A656" s="129"/>
      <c r="B656" s="141"/>
      <c r="C656" s="141"/>
      <c r="D656" s="141"/>
      <c r="E656" s="198"/>
      <c r="F656" s="141"/>
      <c r="G656" s="141"/>
      <c r="H656" s="141"/>
      <c r="I656" s="129"/>
      <c r="J656" s="129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5">
      <c r="A657" s="129"/>
      <c r="B657" s="141"/>
      <c r="C657" s="141"/>
      <c r="D657" s="141"/>
      <c r="E657" s="198"/>
      <c r="F657" s="141"/>
      <c r="G657" s="141"/>
      <c r="H657" s="141"/>
      <c r="I657" s="129"/>
      <c r="J657" s="129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5">
      <c r="A658" s="129"/>
      <c r="B658" s="141"/>
      <c r="C658" s="141"/>
      <c r="D658" s="141"/>
      <c r="E658" s="198"/>
      <c r="F658" s="141"/>
      <c r="G658" s="141"/>
      <c r="H658" s="141"/>
      <c r="I658" s="129"/>
      <c r="J658" s="129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5">
      <c r="A659" s="129"/>
      <c r="B659" s="141"/>
      <c r="C659" s="141"/>
      <c r="D659" s="141"/>
      <c r="E659" s="198"/>
      <c r="F659" s="141"/>
      <c r="G659" s="141"/>
      <c r="H659" s="141"/>
      <c r="I659" s="129"/>
      <c r="J659" s="129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5">
      <c r="A660" s="129"/>
      <c r="B660" s="141"/>
      <c r="C660" s="141"/>
      <c r="D660" s="141"/>
      <c r="E660" s="198"/>
      <c r="F660" s="141"/>
      <c r="G660" s="141"/>
      <c r="H660" s="141"/>
      <c r="I660" s="129"/>
      <c r="J660" s="129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5">
      <c r="A661" s="129"/>
      <c r="B661" s="141"/>
      <c r="C661" s="141"/>
      <c r="D661" s="141"/>
      <c r="E661" s="198"/>
      <c r="F661" s="141"/>
      <c r="G661" s="141"/>
      <c r="H661" s="141"/>
      <c r="I661" s="129"/>
      <c r="J661" s="129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5">
      <c r="A662" s="129"/>
      <c r="B662" s="141"/>
      <c r="C662" s="141"/>
      <c r="D662" s="141"/>
      <c r="E662" s="198"/>
      <c r="F662" s="141"/>
      <c r="G662" s="141"/>
      <c r="H662" s="141"/>
      <c r="I662" s="129"/>
      <c r="J662" s="129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5">
      <c r="A663" s="129"/>
      <c r="B663" s="141"/>
      <c r="C663" s="141"/>
      <c r="D663" s="141"/>
      <c r="E663" s="198"/>
      <c r="F663" s="141"/>
      <c r="G663" s="141"/>
      <c r="H663" s="141"/>
      <c r="I663" s="129"/>
      <c r="J663" s="129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5">
      <c r="A664" s="129"/>
      <c r="B664" s="141"/>
      <c r="C664" s="141"/>
      <c r="D664" s="141"/>
      <c r="E664" s="198"/>
      <c r="F664" s="141"/>
      <c r="G664" s="141"/>
      <c r="H664" s="141"/>
      <c r="I664" s="129"/>
      <c r="J664" s="129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5">
      <c r="A665" s="129"/>
      <c r="B665" s="141"/>
      <c r="C665" s="141"/>
      <c r="D665" s="141"/>
      <c r="E665" s="198"/>
      <c r="F665" s="141"/>
      <c r="G665" s="141"/>
      <c r="H665" s="141"/>
      <c r="I665" s="129"/>
      <c r="J665" s="129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5">
      <c r="A666" s="129"/>
      <c r="B666" s="141"/>
      <c r="C666" s="141"/>
      <c r="D666" s="141"/>
      <c r="E666" s="198"/>
      <c r="F666" s="141"/>
      <c r="G666" s="141"/>
      <c r="H666" s="141"/>
      <c r="I666" s="129"/>
      <c r="J666" s="129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5">
      <c r="A667" s="129"/>
      <c r="B667" s="141"/>
      <c r="C667" s="141"/>
      <c r="D667" s="141"/>
      <c r="E667" s="198"/>
      <c r="F667" s="141"/>
      <c r="G667" s="141"/>
      <c r="H667" s="141"/>
      <c r="I667" s="129"/>
      <c r="J667" s="129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5">
      <c r="A668" s="129"/>
      <c r="B668" s="141"/>
      <c r="C668" s="141"/>
      <c r="D668" s="141"/>
      <c r="E668" s="198"/>
      <c r="F668" s="141"/>
      <c r="G668" s="141"/>
      <c r="H668" s="141"/>
      <c r="I668" s="129"/>
      <c r="J668" s="129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5">
      <c r="A669" s="129"/>
      <c r="B669" s="141"/>
      <c r="C669" s="141"/>
      <c r="D669" s="141"/>
      <c r="E669" s="198"/>
      <c r="F669" s="141"/>
      <c r="G669" s="141"/>
      <c r="H669" s="141"/>
      <c r="I669" s="129"/>
      <c r="J669" s="129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5">
      <c r="A670" s="129"/>
      <c r="B670" s="141"/>
      <c r="C670" s="141"/>
      <c r="D670" s="141"/>
      <c r="E670" s="198"/>
      <c r="F670" s="141"/>
      <c r="G670" s="141"/>
      <c r="H670" s="141"/>
      <c r="I670" s="129"/>
      <c r="J670" s="129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5">
      <c r="A671" s="129"/>
      <c r="B671" s="141"/>
      <c r="C671" s="141"/>
      <c r="D671" s="141"/>
      <c r="E671" s="198"/>
      <c r="F671" s="141"/>
      <c r="G671" s="141"/>
      <c r="H671" s="141"/>
      <c r="I671" s="129"/>
      <c r="J671" s="129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5">
      <c r="A672" s="129"/>
      <c r="B672" s="141"/>
      <c r="C672" s="141"/>
      <c r="D672" s="141"/>
      <c r="E672" s="198"/>
      <c r="F672" s="141"/>
      <c r="G672" s="141"/>
      <c r="H672" s="141"/>
      <c r="I672" s="129"/>
      <c r="J672" s="129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5">
      <c r="A673" s="129"/>
      <c r="B673" s="141"/>
      <c r="C673" s="141"/>
      <c r="D673" s="141"/>
      <c r="E673" s="198"/>
      <c r="F673" s="141"/>
      <c r="G673" s="141"/>
      <c r="H673" s="141"/>
      <c r="I673" s="129"/>
      <c r="J673" s="129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5">
      <c r="A674" s="129"/>
      <c r="B674" s="141"/>
      <c r="C674" s="141"/>
      <c r="D674" s="141"/>
      <c r="E674" s="198"/>
      <c r="F674" s="141"/>
      <c r="G674" s="141"/>
      <c r="H674" s="141"/>
      <c r="I674" s="129"/>
      <c r="J674" s="129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5">
      <c r="A675" s="129"/>
      <c r="B675" s="141"/>
      <c r="C675" s="141"/>
      <c r="D675" s="141"/>
      <c r="E675" s="198"/>
      <c r="F675" s="141"/>
      <c r="G675" s="141"/>
      <c r="H675" s="141"/>
      <c r="I675" s="129"/>
      <c r="J675" s="129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5">
      <c r="A676" s="129"/>
      <c r="B676" s="141"/>
      <c r="C676" s="141"/>
      <c r="D676" s="141"/>
      <c r="E676" s="198"/>
      <c r="F676" s="141"/>
      <c r="G676" s="141"/>
      <c r="H676" s="141"/>
      <c r="I676" s="129"/>
      <c r="J676" s="129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5">
      <c r="A677" s="129"/>
      <c r="B677" s="141"/>
      <c r="C677" s="141"/>
      <c r="D677" s="141"/>
      <c r="E677" s="198"/>
      <c r="F677" s="141"/>
      <c r="G677" s="141"/>
      <c r="H677" s="141"/>
      <c r="I677" s="129"/>
      <c r="J677" s="129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5">
      <c r="A678" s="129"/>
      <c r="B678" s="141"/>
      <c r="C678" s="141"/>
      <c r="D678" s="141"/>
      <c r="E678" s="198"/>
      <c r="F678" s="141"/>
      <c r="G678" s="141"/>
      <c r="H678" s="141"/>
      <c r="I678" s="129"/>
      <c r="J678" s="129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5">
      <c r="A679" s="129"/>
      <c r="B679" s="141"/>
      <c r="C679" s="141"/>
      <c r="D679" s="141"/>
      <c r="E679" s="198"/>
      <c r="F679" s="141"/>
      <c r="G679" s="141"/>
      <c r="H679" s="141"/>
      <c r="I679" s="129"/>
      <c r="J679" s="129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5">
      <c r="A680" s="129"/>
      <c r="B680" s="141"/>
      <c r="C680" s="141"/>
      <c r="D680" s="141"/>
      <c r="E680" s="198"/>
      <c r="F680" s="141"/>
      <c r="G680" s="141"/>
      <c r="H680" s="141"/>
      <c r="I680" s="129"/>
      <c r="J680" s="129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5">
      <c r="A681" s="129"/>
      <c r="B681" s="141"/>
      <c r="C681" s="141"/>
      <c r="D681" s="141"/>
      <c r="E681" s="198"/>
      <c r="F681" s="141"/>
      <c r="G681" s="141"/>
      <c r="H681" s="141"/>
      <c r="I681" s="129"/>
      <c r="J681" s="129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5">
      <c r="A682" s="129"/>
      <c r="B682" s="141"/>
      <c r="C682" s="141"/>
      <c r="D682" s="141"/>
      <c r="E682" s="198"/>
      <c r="F682" s="141"/>
      <c r="G682" s="141"/>
      <c r="H682" s="141"/>
      <c r="I682" s="129"/>
      <c r="J682" s="129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5">
      <c r="A683" s="129"/>
      <c r="B683" s="141"/>
      <c r="C683" s="141"/>
      <c r="D683" s="141"/>
      <c r="E683" s="198"/>
      <c r="F683" s="141"/>
      <c r="G683" s="141"/>
      <c r="H683" s="141"/>
      <c r="I683" s="129"/>
      <c r="J683" s="129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5">
      <c r="A684" s="129"/>
      <c r="B684" s="141"/>
      <c r="C684" s="141"/>
      <c r="D684" s="141"/>
      <c r="E684" s="198"/>
      <c r="F684" s="141"/>
      <c r="G684" s="141"/>
      <c r="H684" s="141"/>
      <c r="I684" s="129"/>
      <c r="J684" s="129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5">
      <c r="A685" s="129"/>
      <c r="B685" s="141"/>
      <c r="C685" s="141"/>
      <c r="D685" s="141"/>
      <c r="E685" s="198"/>
      <c r="F685" s="141"/>
      <c r="G685" s="141"/>
      <c r="H685" s="141"/>
      <c r="I685" s="129"/>
      <c r="J685" s="129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5">
      <c r="A686" s="129"/>
      <c r="B686" s="141"/>
      <c r="C686" s="141"/>
      <c r="D686" s="141"/>
      <c r="E686" s="198"/>
      <c r="F686" s="141"/>
      <c r="G686" s="141"/>
      <c r="H686" s="141"/>
      <c r="I686" s="129"/>
      <c r="J686" s="129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5">
      <c r="A687" s="129"/>
      <c r="B687" s="141"/>
      <c r="C687" s="141"/>
      <c r="D687" s="141"/>
      <c r="E687" s="198"/>
      <c r="F687" s="141"/>
      <c r="G687" s="141"/>
      <c r="H687" s="141"/>
      <c r="I687" s="129"/>
      <c r="J687" s="129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5">
      <c r="A688" s="129"/>
      <c r="B688" s="141"/>
      <c r="C688" s="141"/>
      <c r="D688" s="141"/>
      <c r="E688" s="198"/>
      <c r="F688" s="141"/>
      <c r="G688" s="141"/>
      <c r="H688" s="141"/>
      <c r="I688" s="129"/>
      <c r="J688" s="129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5">
      <c r="A689" s="129"/>
      <c r="B689" s="141"/>
      <c r="C689" s="141"/>
      <c r="D689" s="141"/>
      <c r="E689" s="198"/>
      <c r="F689" s="141"/>
      <c r="G689" s="141"/>
      <c r="H689" s="141"/>
      <c r="I689" s="129"/>
      <c r="J689" s="129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5">
      <c r="A690" s="129"/>
      <c r="B690" s="141"/>
      <c r="C690" s="141"/>
      <c r="D690" s="141"/>
      <c r="E690" s="198"/>
      <c r="F690" s="141"/>
      <c r="G690" s="141"/>
      <c r="H690" s="141"/>
      <c r="I690" s="129"/>
      <c r="J690" s="129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5">
      <c r="A691" s="129"/>
      <c r="B691" s="141"/>
      <c r="C691" s="141"/>
      <c r="D691" s="141"/>
      <c r="E691" s="198"/>
      <c r="F691" s="141"/>
      <c r="G691" s="141"/>
      <c r="H691" s="141"/>
      <c r="I691" s="129"/>
      <c r="J691" s="129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5">
      <c r="A692" s="129"/>
      <c r="B692" s="141"/>
      <c r="C692" s="141"/>
      <c r="D692" s="141"/>
      <c r="E692" s="198"/>
      <c r="F692" s="141"/>
      <c r="G692" s="141"/>
      <c r="H692" s="141"/>
      <c r="I692" s="129"/>
      <c r="J692" s="129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5">
      <c r="A693" s="129"/>
      <c r="B693" s="141"/>
      <c r="C693" s="141"/>
      <c r="D693" s="141"/>
      <c r="E693" s="198"/>
      <c r="F693" s="141"/>
      <c r="G693" s="141"/>
      <c r="H693" s="141"/>
      <c r="I693" s="129"/>
      <c r="J693" s="129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5">
      <c r="A694" s="129"/>
      <c r="B694" s="141"/>
      <c r="C694" s="141"/>
      <c r="D694" s="141"/>
      <c r="E694" s="198"/>
      <c r="F694" s="141"/>
      <c r="G694" s="141"/>
      <c r="H694" s="141"/>
      <c r="I694" s="129"/>
      <c r="J694" s="129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5">
      <c r="A695" s="129"/>
      <c r="B695" s="141"/>
      <c r="C695" s="141"/>
      <c r="D695" s="141"/>
      <c r="E695" s="198"/>
      <c r="F695" s="141"/>
      <c r="G695" s="141"/>
      <c r="H695" s="141"/>
      <c r="I695" s="129"/>
      <c r="J695" s="129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5">
      <c r="A696" s="129"/>
      <c r="B696" s="141"/>
      <c r="C696" s="141"/>
      <c r="D696" s="141"/>
      <c r="E696" s="198"/>
      <c r="F696" s="141"/>
      <c r="G696" s="141"/>
      <c r="H696" s="141"/>
      <c r="I696" s="129"/>
      <c r="J696" s="129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5">
      <c r="A697" s="129"/>
      <c r="B697" s="141"/>
      <c r="C697" s="141"/>
      <c r="D697" s="141"/>
      <c r="E697" s="198"/>
      <c r="F697" s="141"/>
      <c r="G697" s="141"/>
      <c r="H697" s="141"/>
      <c r="I697" s="129"/>
      <c r="J697" s="129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5">
      <c r="A698" s="129"/>
      <c r="B698" s="141"/>
      <c r="C698" s="141"/>
      <c r="D698" s="141"/>
      <c r="E698" s="198"/>
      <c r="F698" s="141"/>
      <c r="G698" s="141"/>
      <c r="H698" s="141"/>
      <c r="I698" s="129"/>
      <c r="J698" s="129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5">
      <c r="A699" s="129"/>
      <c r="B699" s="141"/>
      <c r="C699" s="141"/>
      <c r="D699" s="141"/>
      <c r="E699" s="198"/>
      <c r="F699" s="141"/>
      <c r="G699" s="141"/>
      <c r="H699" s="141"/>
      <c r="I699" s="129"/>
      <c r="J699" s="129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5">
      <c r="A700" s="129"/>
      <c r="B700" s="141"/>
      <c r="C700" s="141"/>
      <c r="D700" s="141"/>
      <c r="E700" s="198"/>
      <c r="F700" s="141"/>
      <c r="G700" s="141"/>
      <c r="H700" s="141"/>
      <c r="I700" s="129"/>
      <c r="J700" s="129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5">
      <c r="A701" s="129"/>
      <c r="B701" s="141"/>
      <c r="C701" s="141"/>
      <c r="D701" s="141"/>
      <c r="E701" s="198"/>
      <c r="F701" s="141"/>
      <c r="G701" s="141"/>
      <c r="H701" s="141"/>
      <c r="I701" s="129"/>
      <c r="J701" s="129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5">
      <c r="A702" s="129"/>
      <c r="B702" s="141"/>
      <c r="C702" s="141"/>
      <c r="D702" s="141"/>
      <c r="E702" s="198"/>
      <c r="F702" s="141"/>
      <c r="G702" s="141"/>
      <c r="H702" s="141"/>
      <c r="I702" s="129"/>
      <c r="J702" s="129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5">
      <c r="A703" s="129"/>
      <c r="B703" s="141"/>
      <c r="C703" s="141"/>
      <c r="D703" s="141"/>
      <c r="E703" s="198"/>
      <c r="F703" s="141"/>
      <c r="G703" s="141"/>
      <c r="H703" s="141"/>
      <c r="I703" s="129"/>
      <c r="J703" s="129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5">
      <c r="A704" s="129"/>
      <c r="B704" s="141"/>
      <c r="C704" s="141"/>
      <c r="D704" s="141"/>
      <c r="E704" s="198"/>
      <c r="F704" s="141"/>
      <c r="G704" s="141"/>
      <c r="H704" s="141"/>
      <c r="I704" s="129"/>
      <c r="J704" s="129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5">
      <c r="A705" s="129"/>
      <c r="B705" s="141"/>
      <c r="C705" s="141"/>
      <c r="D705" s="141"/>
      <c r="E705" s="198"/>
      <c r="F705" s="141"/>
      <c r="G705" s="141"/>
      <c r="H705" s="141"/>
      <c r="I705" s="129"/>
      <c r="J705" s="129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5">
      <c r="A706" s="129"/>
      <c r="B706" s="141"/>
      <c r="C706" s="141"/>
      <c r="D706" s="141"/>
      <c r="E706" s="198"/>
      <c r="F706" s="141"/>
      <c r="G706" s="141"/>
      <c r="H706" s="141"/>
      <c r="I706" s="129"/>
      <c r="J706" s="129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5">
      <c r="A707" s="129"/>
      <c r="B707" s="141"/>
      <c r="C707" s="141"/>
      <c r="D707" s="141"/>
      <c r="E707" s="198"/>
      <c r="F707" s="141"/>
      <c r="G707" s="141"/>
      <c r="H707" s="141"/>
      <c r="I707" s="129"/>
      <c r="J707" s="129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5">
      <c r="A708" s="129"/>
      <c r="B708" s="141"/>
      <c r="C708" s="141"/>
      <c r="D708" s="141"/>
      <c r="E708" s="198"/>
      <c r="F708" s="141"/>
      <c r="G708" s="141"/>
      <c r="H708" s="141"/>
      <c r="I708" s="129"/>
      <c r="J708" s="129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5">
      <c r="A709" s="129"/>
      <c r="B709" s="141"/>
      <c r="C709" s="141"/>
      <c r="D709" s="141"/>
      <c r="E709" s="198"/>
      <c r="F709" s="141"/>
      <c r="G709" s="141"/>
      <c r="H709" s="141"/>
      <c r="I709" s="129"/>
      <c r="J709" s="129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5">
      <c r="A710" s="129"/>
      <c r="B710" s="141"/>
      <c r="C710" s="141"/>
      <c r="D710" s="141"/>
      <c r="E710" s="198"/>
      <c r="F710" s="141"/>
      <c r="G710" s="141"/>
      <c r="H710" s="141"/>
      <c r="I710" s="129"/>
      <c r="J710" s="129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5">
      <c r="A711" s="129"/>
      <c r="B711" s="141"/>
      <c r="C711" s="141"/>
      <c r="D711" s="141"/>
      <c r="E711" s="198"/>
      <c r="F711" s="141"/>
      <c r="G711" s="141"/>
      <c r="H711" s="141"/>
      <c r="I711" s="129"/>
      <c r="J711" s="129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5">
      <c r="A712" s="129"/>
      <c r="B712" s="141"/>
      <c r="C712" s="141"/>
      <c r="D712" s="141"/>
      <c r="E712" s="198"/>
      <c r="F712" s="141"/>
      <c r="G712" s="141"/>
      <c r="H712" s="141"/>
      <c r="I712" s="129"/>
      <c r="J712" s="129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5">
      <c r="A713" s="129"/>
      <c r="B713" s="141"/>
      <c r="C713" s="141"/>
      <c r="D713" s="141"/>
      <c r="E713" s="198"/>
      <c r="F713" s="141"/>
      <c r="G713" s="141"/>
      <c r="H713" s="141"/>
      <c r="I713" s="129"/>
      <c r="J713" s="129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5">
      <c r="A714" s="129"/>
      <c r="B714" s="141"/>
      <c r="C714" s="141"/>
      <c r="D714" s="141"/>
      <c r="E714" s="198"/>
      <c r="F714" s="141"/>
      <c r="G714" s="141"/>
      <c r="H714" s="141"/>
      <c r="I714" s="129"/>
      <c r="J714" s="129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5">
      <c r="A715" s="129"/>
      <c r="B715" s="141"/>
      <c r="C715" s="141"/>
      <c r="D715" s="141"/>
      <c r="E715" s="198"/>
      <c r="F715" s="141"/>
      <c r="G715" s="141"/>
      <c r="H715" s="141"/>
      <c r="I715" s="129"/>
      <c r="J715" s="129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5">
      <c r="A716" s="129"/>
      <c r="B716" s="141"/>
      <c r="C716" s="141"/>
      <c r="D716" s="141"/>
      <c r="E716" s="198"/>
      <c r="F716" s="141"/>
      <c r="G716" s="141"/>
      <c r="H716" s="141"/>
      <c r="I716" s="129"/>
      <c r="J716" s="129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5">
      <c r="A717" s="129"/>
      <c r="B717" s="141"/>
      <c r="C717" s="141"/>
      <c r="D717" s="141"/>
      <c r="E717" s="198"/>
      <c r="F717" s="141"/>
      <c r="G717" s="141"/>
      <c r="H717" s="141"/>
      <c r="I717" s="129"/>
      <c r="J717" s="129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5">
      <c r="A718" s="129"/>
      <c r="B718" s="141"/>
      <c r="C718" s="141"/>
      <c r="D718" s="141"/>
      <c r="E718" s="198"/>
      <c r="F718" s="141"/>
      <c r="G718" s="141"/>
      <c r="H718" s="141"/>
      <c r="I718" s="129"/>
      <c r="J718" s="129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5">
      <c r="A719" s="129"/>
      <c r="B719" s="141"/>
      <c r="C719" s="141"/>
      <c r="D719" s="141"/>
      <c r="E719" s="198"/>
      <c r="F719" s="141"/>
      <c r="G719" s="141"/>
      <c r="H719" s="141"/>
      <c r="I719" s="129"/>
      <c r="J719" s="129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5">
      <c r="A720" s="129"/>
      <c r="B720" s="141"/>
      <c r="C720" s="141"/>
      <c r="D720" s="141"/>
      <c r="E720" s="198"/>
      <c r="F720" s="141"/>
      <c r="G720" s="141"/>
      <c r="H720" s="141"/>
      <c r="I720" s="129"/>
      <c r="J720" s="129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5">
      <c r="A721" s="129"/>
      <c r="B721" s="141"/>
      <c r="C721" s="141"/>
      <c r="D721" s="141"/>
      <c r="E721" s="198"/>
      <c r="F721" s="141"/>
      <c r="G721" s="141"/>
      <c r="H721" s="141"/>
      <c r="I721" s="129"/>
      <c r="J721" s="129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5">
      <c r="A722" s="129"/>
      <c r="B722" s="141"/>
      <c r="C722" s="141"/>
      <c r="D722" s="141"/>
      <c r="E722" s="198"/>
      <c r="F722" s="141"/>
      <c r="G722" s="141"/>
      <c r="H722" s="141"/>
      <c r="I722" s="129"/>
      <c r="J722" s="129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5">
      <c r="A723" s="129"/>
      <c r="B723" s="141"/>
      <c r="C723" s="141"/>
      <c r="D723" s="141"/>
      <c r="E723" s="198"/>
      <c r="F723" s="141"/>
      <c r="G723" s="141"/>
      <c r="H723" s="141"/>
      <c r="I723" s="129"/>
      <c r="J723" s="129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5">
      <c r="A724" s="129"/>
      <c r="B724" s="141"/>
      <c r="C724" s="141"/>
      <c r="D724" s="141"/>
      <c r="E724" s="198"/>
      <c r="F724" s="141"/>
      <c r="G724" s="141"/>
      <c r="H724" s="141"/>
      <c r="I724" s="129"/>
      <c r="J724" s="129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5">
      <c r="A725" s="129"/>
      <c r="B725" s="141"/>
      <c r="C725" s="141"/>
      <c r="D725" s="141"/>
      <c r="E725" s="198"/>
      <c r="F725" s="141"/>
      <c r="G725" s="141"/>
      <c r="H725" s="141"/>
      <c r="I725" s="129"/>
      <c r="J725" s="129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5">
      <c r="A726" s="129"/>
      <c r="B726" s="141"/>
      <c r="C726" s="141"/>
      <c r="D726" s="141"/>
      <c r="E726" s="198"/>
      <c r="F726" s="141"/>
      <c r="G726" s="141"/>
      <c r="H726" s="141"/>
      <c r="I726" s="129"/>
      <c r="J726" s="129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5">
      <c r="A727" s="129"/>
      <c r="B727" s="141"/>
      <c r="C727" s="141"/>
      <c r="D727" s="141"/>
      <c r="E727" s="198"/>
      <c r="F727" s="141"/>
      <c r="G727" s="141"/>
      <c r="H727" s="141"/>
      <c r="I727" s="129"/>
      <c r="J727" s="129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5">
      <c r="A728" s="129"/>
      <c r="B728" s="141"/>
      <c r="C728" s="141"/>
      <c r="D728" s="141"/>
      <c r="E728" s="198"/>
      <c r="F728" s="141"/>
      <c r="G728" s="141"/>
      <c r="H728" s="141"/>
      <c r="I728" s="129"/>
      <c r="J728" s="129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5">
      <c r="A729" s="129"/>
      <c r="B729" s="141"/>
      <c r="C729" s="141"/>
      <c r="D729" s="141"/>
      <c r="E729" s="198"/>
      <c r="F729" s="141"/>
      <c r="G729" s="141"/>
      <c r="H729" s="141"/>
      <c r="I729" s="129"/>
      <c r="J729" s="129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5">
      <c r="A730" s="129"/>
      <c r="B730" s="141"/>
      <c r="C730" s="141"/>
      <c r="D730" s="141"/>
      <c r="E730" s="198"/>
      <c r="F730" s="141"/>
      <c r="G730" s="141"/>
      <c r="H730" s="141"/>
      <c r="I730" s="129"/>
      <c r="J730" s="129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5">
      <c r="A731" s="129"/>
      <c r="B731" s="141"/>
      <c r="C731" s="141"/>
      <c r="D731" s="141"/>
      <c r="E731" s="198"/>
      <c r="F731" s="141"/>
      <c r="G731" s="141"/>
      <c r="H731" s="141"/>
      <c r="I731" s="129"/>
      <c r="J731" s="129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5">
      <c r="A732" s="129"/>
      <c r="B732" s="141"/>
      <c r="C732" s="141"/>
      <c r="D732" s="141"/>
      <c r="E732" s="198"/>
      <c r="F732" s="141"/>
      <c r="G732" s="141"/>
      <c r="H732" s="141"/>
      <c r="I732" s="129"/>
      <c r="J732" s="129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5">
      <c r="A733" s="129"/>
      <c r="B733" s="141"/>
      <c r="C733" s="141"/>
      <c r="D733" s="141"/>
      <c r="E733" s="198"/>
      <c r="F733" s="141"/>
      <c r="G733" s="141"/>
      <c r="H733" s="141"/>
      <c r="I733" s="129"/>
      <c r="J733" s="129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5">
      <c r="A734" s="129"/>
      <c r="B734" s="141"/>
      <c r="C734" s="141"/>
      <c r="D734" s="141"/>
      <c r="E734" s="198"/>
      <c r="F734" s="141"/>
      <c r="G734" s="141"/>
      <c r="H734" s="141"/>
      <c r="I734" s="129"/>
      <c r="J734" s="129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5">
      <c r="A735" s="129"/>
      <c r="B735" s="141"/>
      <c r="C735" s="141"/>
      <c r="D735" s="141"/>
      <c r="E735" s="198"/>
      <c r="F735" s="141"/>
      <c r="G735" s="141"/>
      <c r="H735" s="141"/>
      <c r="I735" s="129"/>
      <c r="J735" s="129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5">
      <c r="A736" s="129"/>
      <c r="B736" s="141"/>
      <c r="C736" s="141"/>
      <c r="D736" s="141"/>
      <c r="E736" s="198"/>
      <c r="F736" s="141"/>
      <c r="G736" s="141"/>
      <c r="H736" s="141"/>
      <c r="I736" s="129"/>
      <c r="J736" s="129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5">
      <c r="A737" s="129"/>
      <c r="B737" s="141"/>
      <c r="C737" s="141"/>
      <c r="D737" s="141"/>
      <c r="E737" s="198"/>
      <c r="F737" s="141"/>
      <c r="G737" s="141"/>
      <c r="H737" s="141"/>
      <c r="I737" s="129"/>
      <c r="J737" s="129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5">
      <c r="A738" s="129"/>
      <c r="B738" s="141"/>
      <c r="C738" s="141"/>
      <c r="D738" s="141"/>
      <c r="E738" s="198"/>
      <c r="F738" s="141"/>
      <c r="G738" s="141"/>
      <c r="H738" s="141"/>
      <c r="I738" s="129"/>
      <c r="J738" s="129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5">
      <c r="A739" s="129"/>
      <c r="B739" s="141"/>
      <c r="C739" s="141"/>
      <c r="D739" s="141"/>
      <c r="E739" s="198"/>
      <c r="F739" s="141"/>
      <c r="G739" s="141"/>
      <c r="H739" s="141"/>
      <c r="I739" s="129"/>
      <c r="J739" s="129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5">
      <c r="A740" s="129"/>
      <c r="B740" s="141"/>
      <c r="C740" s="141"/>
      <c r="D740" s="141"/>
      <c r="E740" s="198"/>
      <c r="F740" s="141"/>
      <c r="G740" s="141"/>
      <c r="H740" s="141"/>
      <c r="I740" s="129"/>
      <c r="J740" s="129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5">
      <c r="A741" s="129"/>
      <c r="B741" s="141"/>
      <c r="C741" s="141"/>
      <c r="D741" s="141"/>
      <c r="E741" s="198"/>
      <c r="F741" s="141"/>
      <c r="G741" s="141"/>
      <c r="H741" s="141"/>
      <c r="I741" s="129"/>
      <c r="J741" s="129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5">
      <c r="A742" s="129"/>
      <c r="B742" s="141"/>
      <c r="C742" s="141"/>
      <c r="D742" s="141"/>
      <c r="E742" s="198"/>
      <c r="F742" s="141"/>
      <c r="G742" s="141"/>
      <c r="H742" s="141"/>
      <c r="I742" s="129"/>
      <c r="J742" s="129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5">
      <c r="A743" s="129"/>
      <c r="B743" s="141"/>
      <c r="C743" s="141"/>
      <c r="D743" s="141"/>
      <c r="E743" s="198"/>
      <c r="F743" s="141"/>
      <c r="G743" s="141"/>
      <c r="H743" s="141"/>
      <c r="I743" s="129"/>
      <c r="J743" s="129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5">
      <c r="A744" s="129"/>
      <c r="B744" s="141"/>
      <c r="C744" s="141"/>
      <c r="D744" s="141"/>
      <c r="E744" s="198"/>
      <c r="F744" s="141"/>
      <c r="G744" s="141"/>
      <c r="H744" s="141"/>
      <c r="I744" s="129"/>
      <c r="J744" s="129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5">
      <c r="A745" s="129"/>
      <c r="B745" s="141"/>
      <c r="C745" s="141"/>
      <c r="D745" s="141"/>
      <c r="E745" s="198"/>
      <c r="F745" s="141"/>
      <c r="G745" s="141"/>
      <c r="H745" s="141"/>
      <c r="I745" s="129"/>
      <c r="J745" s="129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5">
      <c r="A746" s="129"/>
      <c r="B746" s="141"/>
      <c r="C746" s="141"/>
      <c r="D746" s="141"/>
      <c r="E746" s="198"/>
      <c r="F746" s="141"/>
      <c r="G746" s="141"/>
      <c r="H746" s="141"/>
      <c r="I746" s="129"/>
      <c r="J746" s="129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5">
      <c r="A747" s="129"/>
      <c r="B747" s="141"/>
      <c r="C747" s="141"/>
      <c r="D747" s="141"/>
      <c r="E747" s="198"/>
      <c r="F747" s="141"/>
      <c r="G747" s="141"/>
      <c r="H747" s="141"/>
      <c r="I747" s="129"/>
      <c r="J747" s="129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5">
      <c r="A748" s="129"/>
      <c r="B748" s="141"/>
      <c r="C748" s="141"/>
      <c r="D748" s="141"/>
      <c r="E748" s="198"/>
      <c r="F748" s="141"/>
      <c r="G748" s="141"/>
      <c r="H748" s="141"/>
      <c r="I748" s="129"/>
      <c r="J748" s="129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5">
      <c r="A749" s="129"/>
      <c r="B749" s="141"/>
      <c r="C749" s="141"/>
      <c r="D749" s="141"/>
      <c r="E749" s="198"/>
      <c r="F749" s="141"/>
      <c r="G749" s="141"/>
      <c r="H749" s="141"/>
      <c r="I749" s="129"/>
      <c r="J749" s="129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5">
      <c r="A750" s="129"/>
      <c r="B750" s="141"/>
      <c r="C750" s="141"/>
      <c r="D750" s="141"/>
      <c r="E750" s="198"/>
      <c r="F750" s="141"/>
      <c r="G750" s="141"/>
      <c r="H750" s="141"/>
      <c r="I750" s="129"/>
      <c r="J750" s="129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5">
      <c r="A751" s="129"/>
      <c r="B751" s="141"/>
      <c r="C751" s="141"/>
      <c r="D751" s="141"/>
      <c r="E751" s="198"/>
      <c r="F751" s="141"/>
      <c r="G751" s="141"/>
      <c r="H751" s="141"/>
      <c r="I751" s="129"/>
      <c r="J751" s="129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5">
      <c r="A752" s="129"/>
      <c r="B752" s="141"/>
      <c r="C752" s="141"/>
      <c r="D752" s="141"/>
      <c r="E752" s="198"/>
      <c r="F752" s="141"/>
      <c r="G752" s="141"/>
      <c r="H752" s="141"/>
      <c r="I752" s="129"/>
      <c r="J752" s="129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5">
      <c r="A753" s="129"/>
      <c r="B753" s="141"/>
      <c r="C753" s="141"/>
      <c r="D753" s="141"/>
      <c r="E753" s="198"/>
      <c r="F753" s="141"/>
      <c r="G753" s="141"/>
      <c r="H753" s="141"/>
      <c r="I753" s="129"/>
      <c r="J753" s="129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5">
      <c r="A754" s="129"/>
      <c r="B754" s="141"/>
      <c r="C754" s="141"/>
      <c r="D754" s="141"/>
      <c r="E754" s="198"/>
      <c r="F754" s="141"/>
      <c r="G754" s="141"/>
      <c r="H754" s="141"/>
      <c r="I754" s="129"/>
      <c r="J754" s="129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5">
      <c r="A755" s="129"/>
      <c r="B755" s="141"/>
      <c r="C755" s="141"/>
      <c r="D755" s="141"/>
      <c r="E755" s="198"/>
      <c r="F755" s="141"/>
      <c r="G755" s="141"/>
      <c r="H755" s="141"/>
      <c r="I755" s="129"/>
      <c r="J755" s="129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5">
      <c r="A756" s="129"/>
      <c r="B756" s="141"/>
      <c r="C756" s="141"/>
      <c r="D756" s="141"/>
      <c r="E756" s="198"/>
      <c r="F756" s="141"/>
      <c r="G756" s="141"/>
      <c r="H756" s="141"/>
      <c r="I756" s="129"/>
      <c r="J756" s="129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5">
      <c r="A757" s="129"/>
      <c r="B757" s="141"/>
      <c r="C757" s="141"/>
      <c r="D757" s="141"/>
      <c r="E757" s="198"/>
      <c r="F757" s="141"/>
      <c r="G757" s="141"/>
      <c r="H757" s="141"/>
      <c r="I757" s="129"/>
      <c r="J757" s="129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5">
      <c r="A758" s="129"/>
      <c r="B758" s="141"/>
      <c r="C758" s="141"/>
      <c r="D758" s="141"/>
      <c r="E758" s="198"/>
      <c r="F758" s="141"/>
      <c r="G758" s="141"/>
      <c r="H758" s="141"/>
      <c r="I758" s="129"/>
      <c r="J758" s="129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5">
      <c r="A759" s="129"/>
      <c r="B759" s="141"/>
      <c r="C759" s="141"/>
      <c r="D759" s="141"/>
      <c r="E759" s="198"/>
      <c r="F759" s="141"/>
      <c r="G759" s="141"/>
      <c r="H759" s="141"/>
      <c r="I759" s="129"/>
      <c r="J759" s="129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5">
      <c r="A760" s="129"/>
      <c r="B760" s="141"/>
      <c r="C760" s="141"/>
      <c r="D760" s="141"/>
      <c r="E760" s="198"/>
      <c r="F760" s="141"/>
      <c r="G760" s="141"/>
      <c r="H760" s="141"/>
      <c r="I760" s="129"/>
      <c r="J760" s="129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5">
      <c r="A761" s="129"/>
      <c r="B761" s="141"/>
      <c r="C761" s="141"/>
      <c r="D761" s="141"/>
      <c r="E761" s="198"/>
      <c r="F761" s="141"/>
      <c r="G761" s="141"/>
      <c r="H761" s="141"/>
      <c r="I761" s="129"/>
      <c r="J761" s="129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5">
      <c r="A762" s="129"/>
      <c r="B762" s="141"/>
      <c r="C762" s="141"/>
      <c r="D762" s="141"/>
      <c r="E762" s="198"/>
      <c r="F762" s="141"/>
      <c r="G762" s="141"/>
      <c r="H762" s="141"/>
      <c r="I762" s="129"/>
      <c r="J762" s="129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5">
      <c r="A763" s="129"/>
      <c r="B763" s="141"/>
      <c r="C763" s="141"/>
      <c r="D763" s="141"/>
      <c r="E763" s="198"/>
      <c r="F763" s="141"/>
      <c r="G763" s="141"/>
      <c r="H763" s="141"/>
      <c r="I763" s="129"/>
      <c r="J763" s="129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5">
      <c r="A764" s="129"/>
      <c r="B764" s="141"/>
      <c r="C764" s="141"/>
      <c r="D764" s="141"/>
      <c r="E764" s="198"/>
      <c r="F764" s="141"/>
      <c r="G764" s="141"/>
      <c r="H764" s="141"/>
      <c r="I764" s="129"/>
      <c r="J764" s="129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5">
      <c r="A765" s="129"/>
      <c r="B765" s="141"/>
      <c r="C765" s="141"/>
      <c r="D765" s="141"/>
      <c r="E765" s="198"/>
      <c r="F765" s="141"/>
      <c r="G765" s="141"/>
      <c r="H765" s="141"/>
      <c r="I765" s="129"/>
      <c r="J765" s="129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5">
      <c r="A766" s="129"/>
      <c r="B766" s="141"/>
      <c r="C766" s="141"/>
      <c r="D766" s="141"/>
      <c r="E766" s="198"/>
      <c r="F766" s="141"/>
      <c r="G766" s="141"/>
      <c r="H766" s="141"/>
      <c r="I766" s="129"/>
      <c r="J766" s="129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5">
      <c r="A767" s="129"/>
      <c r="B767" s="141"/>
      <c r="C767" s="141"/>
      <c r="D767" s="141"/>
      <c r="E767" s="198"/>
      <c r="F767" s="141"/>
      <c r="G767" s="141"/>
      <c r="H767" s="141"/>
      <c r="I767" s="129"/>
      <c r="J767" s="129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5">
      <c r="A768" s="129"/>
      <c r="B768" s="141"/>
      <c r="C768" s="141"/>
      <c r="D768" s="141"/>
      <c r="E768" s="198"/>
      <c r="F768" s="141"/>
      <c r="G768" s="141"/>
      <c r="H768" s="141"/>
      <c r="I768" s="129"/>
      <c r="J768" s="129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5">
      <c r="A769" s="129"/>
      <c r="B769" s="141"/>
      <c r="C769" s="141"/>
      <c r="D769" s="141"/>
      <c r="E769" s="198"/>
      <c r="F769" s="141"/>
      <c r="G769" s="141"/>
      <c r="H769" s="141"/>
      <c r="I769" s="129"/>
      <c r="J769" s="129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5">
      <c r="A770" s="129"/>
      <c r="B770" s="141"/>
      <c r="C770" s="141"/>
      <c r="D770" s="141"/>
      <c r="E770" s="198"/>
      <c r="F770" s="141"/>
      <c r="G770" s="141"/>
      <c r="H770" s="141"/>
      <c r="I770" s="129"/>
      <c r="J770" s="129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5">
      <c r="A771" s="129"/>
      <c r="B771" s="141"/>
      <c r="C771" s="141"/>
      <c r="D771" s="141"/>
      <c r="E771" s="198"/>
      <c r="F771" s="141"/>
      <c r="G771" s="141"/>
      <c r="H771" s="141"/>
      <c r="I771" s="129"/>
      <c r="J771" s="129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5">
      <c r="A772" s="129"/>
      <c r="B772" s="141"/>
      <c r="C772" s="141"/>
      <c r="D772" s="141"/>
      <c r="E772" s="198"/>
      <c r="F772" s="141"/>
      <c r="G772" s="141"/>
      <c r="H772" s="141"/>
      <c r="I772" s="129"/>
      <c r="J772" s="129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5">
      <c r="A773" s="129"/>
      <c r="B773" s="141"/>
      <c r="C773" s="141"/>
      <c r="D773" s="141"/>
      <c r="E773" s="198"/>
      <c r="F773" s="141"/>
      <c r="G773" s="141"/>
      <c r="H773" s="141"/>
      <c r="I773" s="129"/>
      <c r="J773" s="129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5">
      <c r="A774" s="129"/>
      <c r="B774" s="141"/>
      <c r="C774" s="141"/>
      <c r="D774" s="141"/>
      <c r="E774" s="198"/>
      <c r="F774" s="141"/>
      <c r="G774" s="141"/>
      <c r="H774" s="141"/>
      <c r="I774" s="129"/>
      <c r="J774" s="129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5">
      <c r="A775" s="129"/>
      <c r="B775" s="141"/>
      <c r="C775" s="141"/>
      <c r="D775" s="141"/>
      <c r="E775" s="198"/>
      <c r="F775" s="141"/>
      <c r="G775" s="141"/>
      <c r="H775" s="141"/>
      <c r="I775" s="129"/>
      <c r="J775" s="129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5">
      <c r="A776" s="129"/>
      <c r="B776" s="141"/>
      <c r="C776" s="141"/>
      <c r="D776" s="141"/>
      <c r="E776" s="198"/>
      <c r="F776" s="141"/>
      <c r="G776" s="141"/>
      <c r="H776" s="141"/>
      <c r="I776" s="129"/>
      <c r="J776" s="129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5">
      <c r="A777" s="129"/>
      <c r="B777" s="141"/>
      <c r="C777" s="141"/>
      <c r="D777" s="141"/>
      <c r="E777" s="198"/>
      <c r="F777" s="141"/>
      <c r="G777" s="141"/>
      <c r="H777" s="141"/>
      <c r="I777" s="129"/>
      <c r="J777" s="129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5">
      <c r="A778" s="129"/>
      <c r="B778" s="141"/>
      <c r="C778" s="141"/>
      <c r="D778" s="141"/>
      <c r="E778" s="198"/>
      <c r="F778" s="141"/>
      <c r="G778" s="141"/>
      <c r="H778" s="141"/>
      <c r="I778" s="129"/>
      <c r="J778" s="129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5">
      <c r="A779" s="129"/>
      <c r="B779" s="141"/>
      <c r="C779" s="141"/>
      <c r="D779" s="141"/>
      <c r="E779" s="198"/>
      <c r="F779" s="141"/>
      <c r="G779" s="141"/>
      <c r="H779" s="141"/>
      <c r="I779" s="129"/>
      <c r="J779" s="129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5">
      <c r="A780" s="129"/>
      <c r="B780" s="141"/>
      <c r="C780" s="141"/>
      <c r="D780" s="141"/>
      <c r="E780" s="198"/>
      <c r="F780" s="141"/>
      <c r="G780" s="141"/>
      <c r="H780" s="141"/>
      <c r="I780" s="129"/>
      <c r="J780" s="129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5">
      <c r="A781" s="129"/>
      <c r="B781" s="141"/>
      <c r="C781" s="141"/>
      <c r="D781" s="141"/>
      <c r="E781" s="198"/>
      <c r="F781" s="141"/>
      <c r="G781" s="141"/>
      <c r="H781" s="141"/>
      <c r="I781" s="129"/>
      <c r="J781" s="129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5">
      <c r="A782" s="129"/>
      <c r="B782" s="141"/>
      <c r="C782" s="141"/>
      <c r="D782" s="141"/>
      <c r="E782" s="198"/>
      <c r="F782" s="141"/>
      <c r="G782" s="141"/>
      <c r="H782" s="141"/>
      <c r="I782" s="129"/>
      <c r="J782" s="129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5">
      <c r="A783" s="129"/>
      <c r="B783" s="141"/>
      <c r="C783" s="141"/>
      <c r="D783" s="141"/>
      <c r="E783" s="198"/>
      <c r="F783" s="141"/>
      <c r="G783" s="141"/>
      <c r="H783" s="141"/>
      <c r="I783" s="129"/>
      <c r="J783" s="129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5">
      <c r="A784" s="129"/>
      <c r="B784" s="141"/>
      <c r="C784" s="141"/>
      <c r="D784" s="141"/>
      <c r="E784" s="198"/>
      <c r="F784" s="141"/>
      <c r="G784" s="141"/>
      <c r="H784" s="141"/>
      <c r="I784" s="129"/>
      <c r="J784" s="129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5">
      <c r="A785" s="129"/>
      <c r="B785" s="141"/>
      <c r="C785" s="141"/>
      <c r="D785" s="141"/>
      <c r="E785" s="198"/>
      <c r="F785" s="141"/>
      <c r="G785" s="141"/>
      <c r="H785" s="141"/>
      <c r="I785" s="129"/>
      <c r="J785" s="129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5">
      <c r="A786" s="129"/>
      <c r="B786" s="141"/>
      <c r="C786" s="141"/>
      <c r="D786" s="141"/>
      <c r="E786" s="198"/>
      <c r="F786" s="141"/>
      <c r="G786" s="141"/>
      <c r="H786" s="141"/>
      <c r="I786" s="129"/>
      <c r="J786" s="129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5">
      <c r="A787" s="129"/>
      <c r="B787" s="141"/>
      <c r="C787" s="141"/>
      <c r="D787" s="141"/>
      <c r="E787" s="198"/>
      <c r="F787" s="141"/>
      <c r="G787" s="141"/>
      <c r="H787" s="141"/>
      <c r="I787" s="129"/>
      <c r="J787" s="129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5">
      <c r="A788" s="129"/>
      <c r="B788" s="141"/>
      <c r="C788" s="141"/>
      <c r="D788" s="141"/>
      <c r="E788" s="198"/>
      <c r="F788" s="141"/>
      <c r="G788" s="141"/>
      <c r="H788" s="141"/>
      <c r="I788" s="129"/>
      <c r="J788" s="129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5">
      <c r="A789" s="129"/>
      <c r="B789" s="141"/>
      <c r="C789" s="141"/>
      <c r="D789" s="141"/>
      <c r="E789" s="198"/>
      <c r="F789" s="141"/>
      <c r="G789" s="141"/>
      <c r="H789" s="141"/>
      <c r="I789" s="129"/>
      <c r="J789" s="129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5">
      <c r="A790" s="129"/>
      <c r="B790" s="141"/>
      <c r="C790" s="141"/>
      <c r="D790" s="141"/>
      <c r="E790" s="198"/>
      <c r="F790" s="141"/>
      <c r="G790" s="141"/>
      <c r="H790" s="141"/>
      <c r="I790" s="129"/>
      <c r="J790" s="129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5">
      <c r="A791" s="129"/>
      <c r="B791" s="141"/>
      <c r="C791" s="141"/>
      <c r="D791" s="141"/>
      <c r="E791" s="198"/>
      <c r="F791" s="141"/>
      <c r="G791" s="141"/>
      <c r="H791" s="141"/>
      <c r="I791" s="129"/>
      <c r="J791" s="129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5">
      <c r="A792" s="129"/>
      <c r="B792" s="141"/>
      <c r="C792" s="141"/>
      <c r="D792" s="141"/>
      <c r="E792" s="198"/>
      <c r="F792" s="141"/>
      <c r="G792" s="141"/>
      <c r="H792" s="141"/>
      <c r="I792" s="129"/>
      <c r="J792" s="129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5">
      <c r="A793" s="129"/>
      <c r="B793" s="141"/>
      <c r="C793" s="141"/>
      <c r="D793" s="141"/>
      <c r="E793" s="198"/>
      <c r="F793" s="141"/>
      <c r="G793" s="141"/>
      <c r="H793" s="141"/>
      <c r="I793" s="129"/>
      <c r="J793" s="129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5">
      <c r="A794" s="129"/>
      <c r="B794" s="141"/>
      <c r="C794" s="141"/>
      <c r="D794" s="141"/>
      <c r="E794" s="198"/>
      <c r="F794" s="141"/>
      <c r="G794" s="141"/>
      <c r="H794" s="141"/>
      <c r="I794" s="129"/>
      <c r="J794" s="129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5">
      <c r="A795" s="129"/>
      <c r="B795" s="141"/>
      <c r="C795" s="141"/>
      <c r="D795" s="141"/>
      <c r="E795" s="198"/>
      <c r="F795" s="141"/>
      <c r="G795" s="141"/>
      <c r="H795" s="141"/>
      <c r="I795" s="129"/>
      <c r="J795" s="129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5">
      <c r="A796" s="129"/>
      <c r="B796" s="141"/>
      <c r="C796" s="141"/>
      <c r="D796" s="141"/>
      <c r="E796" s="198"/>
      <c r="F796" s="141"/>
      <c r="G796" s="141"/>
      <c r="H796" s="141"/>
      <c r="I796" s="129"/>
      <c r="J796" s="129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5">
      <c r="A797" s="129"/>
      <c r="B797" s="141"/>
      <c r="C797" s="141"/>
      <c r="D797" s="141"/>
      <c r="E797" s="198"/>
      <c r="F797" s="141"/>
      <c r="G797" s="141"/>
      <c r="H797" s="141"/>
      <c r="I797" s="129"/>
      <c r="J797" s="129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5">
      <c r="A798" s="129"/>
      <c r="B798" s="141"/>
      <c r="C798" s="141"/>
      <c r="D798" s="141"/>
      <c r="E798" s="198"/>
      <c r="F798" s="141"/>
      <c r="G798" s="141"/>
      <c r="H798" s="141"/>
      <c r="I798" s="129"/>
      <c r="J798" s="129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5">
      <c r="A799" s="129"/>
      <c r="B799" s="141"/>
      <c r="C799" s="141"/>
      <c r="D799" s="141"/>
      <c r="E799" s="198"/>
      <c r="F799" s="141"/>
      <c r="G799" s="141"/>
      <c r="H799" s="141"/>
      <c r="I799" s="129"/>
      <c r="J799" s="129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5">
      <c r="A800" s="129"/>
      <c r="B800" s="141"/>
      <c r="C800" s="141"/>
      <c r="D800" s="141"/>
      <c r="E800" s="198"/>
      <c r="F800" s="141"/>
      <c r="G800" s="141"/>
      <c r="H800" s="141"/>
      <c r="I800" s="129"/>
      <c r="J800" s="129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5">
      <c r="A801" s="129"/>
      <c r="B801" s="141"/>
      <c r="C801" s="141"/>
      <c r="D801" s="141"/>
      <c r="E801" s="198"/>
      <c r="F801" s="141"/>
      <c r="G801" s="141"/>
      <c r="H801" s="141"/>
      <c r="I801" s="129"/>
      <c r="J801" s="129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5">
      <c r="A802" s="129"/>
      <c r="B802" s="141"/>
      <c r="C802" s="141"/>
      <c r="D802" s="141"/>
      <c r="E802" s="198"/>
      <c r="F802" s="141"/>
      <c r="G802" s="141"/>
      <c r="H802" s="141"/>
      <c r="I802" s="129"/>
      <c r="J802" s="129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5">
      <c r="A803" s="129"/>
      <c r="B803" s="141"/>
      <c r="C803" s="141"/>
      <c r="D803" s="141"/>
      <c r="E803" s="198"/>
      <c r="F803" s="141"/>
      <c r="G803" s="141"/>
      <c r="H803" s="141"/>
      <c r="I803" s="129"/>
      <c r="J803" s="129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5">
      <c r="A804" s="129"/>
      <c r="B804" s="141"/>
      <c r="C804" s="141"/>
      <c r="D804" s="141"/>
      <c r="E804" s="198"/>
      <c r="F804" s="141"/>
      <c r="G804" s="141"/>
      <c r="H804" s="141"/>
      <c r="I804" s="129"/>
      <c r="J804" s="129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5">
      <c r="A805" s="129"/>
      <c r="B805" s="141"/>
      <c r="C805" s="141"/>
      <c r="D805" s="141"/>
      <c r="E805" s="198"/>
      <c r="F805" s="141"/>
      <c r="G805" s="141"/>
      <c r="H805" s="141"/>
      <c r="I805" s="129"/>
      <c r="J805" s="129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5">
      <c r="A806" s="129"/>
      <c r="B806" s="141"/>
      <c r="C806" s="141"/>
      <c r="D806" s="141"/>
      <c r="E806" s="198"/>
      <c r="F806" s="141"/>
      <c r="G806" s="141"/>
      <c r="H806" s="141"/>
      <c r="I806" s="129"/>
      <c r="J806" s="129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5">
      <c r="A807" s="129"/>
      <c r="B807" s="141"/>
      <c r="C807" s="141"/>
      <c r="D807" s="141"/>
      <c r="E807" s="198"/>
      <c r="F807" s="141"/>
      <c r="G807" s="141"/>
      <c r="H807" s="141"/>
      <c r="I807" s="129"/>
      <c r="J807" s="129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5">
      <c r="A808" s="129"/>
      <c r="B808" s="141"/>
      <c r="C808" s="141"/>
      <c r="D808" s="141"/>
      <c r="E808" s="198"/>
      <c r="F808" s="141"/>
      <c r="G808" s="141"/>
      <c r="H808" s="141"/>
      <c r="I808" s="129"/>
      <c r="J808" s="129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5">
      <c r="A809" s="129"/>
      <c r="B809" s="141"/>
      <c r="C809" s="141"/>
      <c r="D809" s="141"/>
      <c r="E809" s="198"/>
      <c r="F809" s="141"/>
      <c r="G809" s="141"/>
      <c r="H809" s="141"/>
      <c r="I809" s="129"/>
      <c r="J809" s="129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5">
      <c r="A810" s="129"/>
      <c r="B810" s="141"/>
      <c r="C810" s="141"/>
      <c r="D810" s="141"/>
      <c r="E810" s="198"/>
      <c r="F810" s="141"/>
      <c r="G810" s="141"/>
      <c r="H810" s="141"/>
      <c r="I810" s="129"/>
      <c r="J810" s="129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5">
      <c r="A811" s="129"/>
      <c r="B811" s="141"/>
      <c r="C811" s="141"/>
      <c r="D811" s="141"/>
      <c r="E811" s="198"/>
      <c r="F811" s="141"/>
      <c r="G811" s="141"/>
      <c r="H811" s="141"/>
      <c r="I811" s="129"/>
      <c r="J811" s="129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5">
      <c r="A812" s="129"/>
      <c r="B812" s="141"/>
      <c r="C812" s="141"/>
      <c r="D812" s="141"/>
      <c r="E812" s="198"/>
      <c r="F812" s="141"/>
      <c r="G812" s="141"/>
      <c r="H812" s="141"/>
      <c r="I812" s="129"/>
      <c r="J812" s="129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5">
      <c r="A813" s="129"/>
      <c r="B813" s="141"/>
      <c r="C813" s="141"/>
      <c r="D813" s="141"/>
      <c r="E813" s="198"/>
      <c r="F813" s="141"/>
      <c r="G813" s="141"/>
      <c r="H813" s="141"/>
      <c r="I813" s="129"/>
      <c r="J813" s="129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5">
      <c r="A814" s="129"/>
      <c r="B814" s="141"/>
      <c r="C814" s="141"/>
      <c r="D814" s="141"/>
      <c r="E814" s="198"/>
      <c r="F814" s="141"/>
      <c r="G814" s="141"/>
      <c r="H814" s="141"/>
      <c r="I814" s="129"/>
      <c r="J814" s="129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5">
      <c r="A815" s="129"/>
      <c r="B815" s="141"/>
      <c r="C815" s="141"/>
      <c r="D815" s="141"/>
      <c r="E815" s="198"/>
      <c r="F815" s="141"/>
      <c r="G815" s="141"/>
      <c r="H815" s="141"/>
      <c r="I815" s="129"/>
      <c r="J815" s="129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5">
      <c r="A816" s="129"/>
      <c r="B816" s="141"/>
      <c r="C816" s="141"/>
      <c r="D816" s="141"/>
      <c r="E816" s="198"/>
      <c r="F816" s="141"/>
      <c r="G816" s="141"/>
      <c r="H816" s="141"/>
      <c r="I816" s="129"/>
      <c r="J816" s="129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5">
      <c r="A817" s="129"/>
      <c r="B817" s="141"/>
      <c r="C817" s="141"/>
      <c r="D817" s="141"/>
      <c r="E817" s="198"/>
      <c r="F817" s="141"/>
      <c r="G817" s="141"/>
      <c r="H817" s="141"/>
      <c r="I817" s="129"/>
      <c r="J817" s="129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5">
      <c r="A818" s="129"/>
      <c r="B818" s="141"/>
      <c r="C818" s="141"/>
      <c r="D818" s="141"/>
      <c r="E818" s="198"/>
      <c r="F818" s="141"/>
      <c r="G818" s="141"/>
      <c r="H818" s="141"/>
      <c r="I818" s="129"/>
      <c r="J818" s="129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5">
      <c r="A819" s="129"/>
      <c r="B819" s="141"/>
      <c r="C819" s="141"/>
      <c r="D819" s="141"/>
      <c r="E819" s="198"/>
      <c r="F819" s="141"/>
      <c r="G819" s="141"/>
      <c r="H819" s="141"/>
      <c r="I819" s="129"/>
      <c r="J819" s="129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5">
      <c r="A820" s="129"/>
      <c r="B820" s="141"/>
      <c r="C820" s="141"/>
      <c r="D820" s="141"/>
      <c r="E820" s="198"/>
      <c r="F820" s="141"/>
      <c r="G820" s="141"/>
      <c r="H820" s="141"/>
      <c r="I820" s="129"/>
      <c r="J820" s="129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5">
      <c r="A821" s="129"/>
      <c r="B821" s="141"/>
      <c r="C821" s="141"/>
      <c r="D821" s="141"/>
      <c r="E821" s="198"/>
      <c r="F821" s="141"/>
      <c r="G821" s="141"/>
      <c r="H821" s="141"/>
      <c r="I821" s="129"/>
      <c r="J821" s="129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5">
      <c r="A822" s="129"/>
      <c r="B822" s="141"/>
      <c r="C822" s="141"/>
      <c r="D822" s="141"/>
      <c r="E822" s="198"/>
      <c r="F822" s="141"/>
      <c r="G822" s="141"/>
      <c r="H822" s="141"/>
      <c r="I822" s="129"/>
      <c r="J822" s="129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5">
      <c r="A823" s="129"/>
      <c r="B823" s="141"/>
      <c r="C823" s="141"/>
      <c r="D823" s="141"/>
      <c r="E823" s="198"/>
      <c r="F823" s="141"/>
      <c r="G823" s="141"/>
      <c r="H823" s="141"/>
      <c r="I823" s="129"/>
      <c r="J823" s="129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5">
      <c r="A824" s="129"/>
      <c r="B824" s="141"/>
      <c r="C824" s="141"/>
      <c r="D824" s="141"/>
      <c r="E824" s="198"/>
      <c r="F824" s="141"/>
      <c r="G824" s="141"/>
      <c r="H824" s="141"/>
      <c r="I824" s="129"/>
      <c r="J824" s="129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5">
      <c r="A825" s="129"/>
      <c r="B825" s="141"/>
      <c r="C825" s="141"/>
      <c r="D825" s="141"/>
      <c r="E825" s="198"/>
      <c r="F825" s="141"/>
      <c r="G825" s="141"/>
      <c r="H825" s="141"/>
      <c r="I825" s="129"/>
      <c r="J825" s="129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5">
      <c r="A826" s="129"/>
      <c r="B826" s="141"/>
      <c r="C826" s="141"/>
      <c r="D826" s="141"/>
      <c r="E826" s="198"/>
      <c r="F826" s="141"/>
      <c r="G826" s="141"/>
      <c r="H826" s="141"/>
      <c r="I826" s="129"/>
      <c r="J826" s="129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5">
      <c r="A827" s="129"/>
      <c r="B827" s="141"/>
      <c r="C827" s="141"/>
      <c r="D827" s="141"/>
      <c r="E827" s="198"/>
      <c r="F827" s="141"/>
      <c r="G827" s="141"/>
      <c r="H827" s="141"/>
      <c r="I827" s="129"/>
      <c r="J827" s="129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5">
      <c r="A828" s="129"/>
      <c r="B828" s="141"/>
      <c r="C828" s="141"/>
      <c r="D828" s="141"/>
      <c r="E828" s="198"/>
      <c r="F828" s="141"/>
      <c r="G828" s="141"/>
      <c r="H828" s="141"/>
      <c r="I828" s="129"/>
      <c r="J828" s="129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5">
      <c r="A829" s="129"/>
      <c r="B829" s="141"/>
      <c r="C829" s="141"/>
      <c r="D829" s="141"/>
      <c r="E829" s="198"/>
      <c r="F829" s="141"/>
      <c r="G829" s="141"/>
      <c r="H829" s="141"/>
      <c r="I829" s="129"/>
      <c r="J829" s="129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5">
      <c r="A830" s="129"/>
      <c r="B830" s="141"/>
      <c r="C830" s="141"/>
      <c r="D830" s="141"/>
      <c r="E830" s="198"/>
      <c r="F830" s="141"/>
      <c r="G830" s="141"/>
      <c r="H830" s="141"/>
      <c r="I830" s="129"/>
      <c r="J830" s="129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5">
      <c r="A831" s="129"/>
      <c r="B831" s="141"/>
      <c r="C831" s="141"/>
      <c r="D831" s="141"/>
      <c r="E831" s="198"/>
      <c r="F831" s="141"/>
      <c r="G831" s="141"/>
      <c r="H831" s="141"/>
      <c r="I831" s="129"/>
      <c r="J831" s="129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5">
      <c r="A832" s="129"/>
      <c r="B832" s="141"/>
      <c r="C832" s="141"/>
      <c r="D832" s="141"/>
      <c r="E832" s="198"/>
      <c r="F832" s="141"/>
      <c r="G832" s="141"/>
      <c r="H832" s="141"/>
      <c r="I832" s="129"/>
      <c r="J832" s="129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5">
      <c r="A833" s="129"/>
      <c r="B833" s="141"/>
      <c r="C833" s="141"/>
      <c r="D833" s="141"/>
      <c r="E833" s="198"/>
      <c r="F833" s="141"/>
      <c r="G833" s="141"/>
      <c r="H833" s="141"/>
      <c r="I833" s="129"/>
      <c r="J833" s="129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5">
      <c r="A834" s="129"/>
      <c r="B834" s="141"/>
      <c r="C834" s="141"/>
      <c r="D834" s="141"/>
      <c r="E834" s="198"/>
      <c r="F834" s="141"/>
      <c r="G834" s="141"/>
      <c r="H834" s="141"/>
      <c r="I834" s="129"/>
      <c r="J834" s="129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5">
      <c r="A835" s="129"/>
      <c r="B835" s="141"/>
      <c r="C835" s="141"/>
      <c r="D835" s="141"/>
      <c r="E835" s="198"/>
      <c r="F835" s="141"/>
      <c r="G835" s="141"/>
      <c r="H835" s="141"/>
      <c r="I835" s="129"/>
      <c r="J835" s="129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5">
      <c r="A836" s="129"/>
      <c r="B836" s="141"/>
      <c r="C836" s="141"/>
      <c r="D836" s="141"/>
      <c r="E836" s="198"/>
      <c r="F836" s="141"/>
      <c r="G836" s="141"/>
      <c r="H836" s="141"/>
      <c r="I836" s="129"/>
      <c r="J836" s="129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5">
      <c r="A837" s="129"/>
      <c r="B837" s="141"/>
      <c r="C837" s="141"/>
      <c r="D837" s="141"/>
      <c r="E837" s="198"/>
      <c r="F837" s="141"/>
      <c r="G837" s="141"/>
      <c r="H837" s="141"/>
      <c r="I837" s="129"/>
      <c r="J837" s="129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5">
      <c r="A838" s="129"/>
      <c r="B838" s="141"/>
      <c r="C838" s="141"/>
      <c r="D838" s="141"/>
      <c r="E838" s="198"/>
      <c r="F838" s="141"/>
      <c r="G838" s="141"/>
      <c r="H838" s="141"/>
      <c r="I838" s="129"/>
      <c r="J838" s="129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5">
      <c r="A839" s="129"/>
      <c r="B839" s="141"/>
      <c r="C839" s="141"/>
      <c r="D839" s="141"/>
      <c r="E839" s="198"/>
      <c r="F839" s="141"/>
      <c r="G839" s="141"/>
      <c r="H839" s="141"/>
      <c r="I839" s="129"/>
      <c r="J839" s="129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5">
      <c r="A840" s="129"/>
      <c r="B840" s="141"/>
      <c r="C840" s="141"/>
      <c r="D840" s="141"/>
      <c r="E840" s="198"/>
      <c r="F840" s="141"/>
      <c r="G840" s="141"/>
      <c r="H840" s="141"/>
      <c r="I840" s="129"/>
      <c r="J840" s="129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5">
      <c r="A841" s="129"/>
      <c r="B841" s="141"/>
      <c r="C841" s="141"/>
      <c r="D841" s="141"/>
      <c r="E841" s="198"/>
      <c r="F841" s="141"/>
      <c r="G841" s="141"/>
      <c r="H841" s="141"/>
      <c r="I841" s="129"/>
      <c r="J841" s="129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5">
      <c r="A842" s="129"/>
      <c r="B842" s="141"/>
      <c r="C842" s="141"/>
      <c r="D842" s="141"/>
      <c r="E842" s="198"/>
      <c r="F842" s="141"/>
      <c r="G842" s="141"/>
      <c r="H842" s="141"/>
      <c r="I842" s="129"/>
      <c r="J842" s="129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5">
      <c r="A843" s="129"/>
      <c r="B843" s="141"/>
      <c r="C843" s="141"/>
      <c r="D843" s="141"/>
      <c r="E843" s="198"/>
      <c r="F843" s="141"/>
      <c r="G843" s="141"/>
      <c r="H843" s="141"/>
      <c r="I843" s="129"/>
      <c r="J843" s="129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5">
      <c r="A844" s="129"/>
      <c r="B844" s="141"/>
      <c r="C844" s="141"/>
      <c r="D844" s="141"/>
      <c r="E844" s="198"/>
      <c r="F844" s="141"/>
      <c r="G844" s="141"/>
      <c r="H844" s="141"/>
      <c r="I844" s="129"/>
      <c r="J844" s="129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5">
      <c r="A845" s="129"/>
      <c r="B845" s="141"/>
      <c r="C845" s="141"/>
      <c r="D845" s="141"/>
      <c r="E845" s="198"/>
      <c r="F845" s="141"/>
      <c r="G845" s="141"/>
      <c r="H845" s="141"/>
      <c r="I845" s="129"/>
      <c r="J845" s="129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5">
      <c r="A846" s="129"/>
      <c r="B846" s="141"/>
      <c r="C846" s="141"/>
      <c r="D846" s="141"/>
      <c r="E846" s="198"/>
      <c r="F846" s="141"/>
      <c r="G846" s="141"/>
      <c r="H846" s="141"/>
      <c r="I846" s="129"/>
      <c r="J846" s="129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5">
      <c r="A847" s="129"/>
      <c r="B847" s="141"/>
      <c r="C847" s="141"/>
      <c r="D847" s="141"/>
      <c r="E847" s="198"/>
      <c r="F847" s="141"/>
      <c r="G847" s="141"/>
      <c r="H847" s="141"/>
      <c r="I847" s="129"/>
      <c r="J847" s="129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5">
      <c r="A848" s="129"/>
      <c r="B848" s="141"/>
      <c r="C848" s="141"/>
      <c r="D848" s="141"/>
      <c r="E848" s="198"/>
      <c r="F848" s="141"/>
      <c r="G848" s="141"/>
      <c r="H848" s="141"/>
      <c r="I848" s="129"/>
      <c r="J848" s="129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5">
      <c r="A849" s="129"/>
      <c r="B849" s="141"/>
      <c r="C849" s="141"/>
      <c r="D849" s="141"/>
      <c r="E849" s="198"/>
      <c r="F849" s="141"/>
      <c r="G849" s="141"/>
      <c r="H849" s="141"/>
      <c r="I849" s="129"/>
      <c r="J849" s="129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5">
      <c r="A850" s="129"/>
      <c r="B850" s="141"/>
      <c r="C850" s="141"/>
      <c r="D850" s="141"/>
      <c r="E850" s="198"/>
      <c r="F850" s="141"/>
      <c r="G850" s="141"/>
      <c r="H850" s="141"/>
      <c r="I850" s="129"/>
      <c r="J850" s="129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5">
      <c r="A851" s="129"/>
      <c r="B851" s="141"/>
      <c r="C851" s="141"/>
      <c r="D851" s="141"/>
      <c r="E851" s="198"/>
      <c r="F851" s="141"/>
      <c r="G851" s="141"/>
      <c r="H851" s="141"/>
      <c r="I851" s="129"/>
      <c r="J851" s="129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5">
      <c r="A852" s="129"/>
      <c r="B852" s="141"/>
      <c r="C852" s="141"/>
      <c r="D852" s="141"/>
      <c r="E852" s="198"/>
      <c r="F852" s="141"/>
      <c r="G852" s="141"/>
      <c r="H852" s="141"/>
      <c r="I852" s="129"/>
      <c r="J852" s="129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5">
      <c r="A853" s="129"/>
      <c r="B853" s="141"/>
      <c r="C853" s="141"/>
      <c r="D853" s="141"/>
      <c r="E853" s="198"/>
      <c r="F853" s="141"/>
      <c r="G853" s="141"/>
      <c r="H853" s="141"/>
      <c r="I853" s="129"/>
      <c r="J853" s="129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5">
      <c r="A854" s="129"/>
      <c r="B854" s="141"/>
      <c r="C854" s="141"/>
      <c r="D854" s="141"/>
      <c r="E854" s="198"/>
      <c r="F854" s="141"/>
      <c r="G854" s="141"/>
      <c r="H854" s="141"/>
      <c r="I854" s="129"/>
      <c r="J854" s="129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5">
      <c r="A855" s="129"/>
      <c r="B855" s="141"/>
      <c r="C855" s="141"/>
      <c r="D855" s="141"/>
      <c r="E855" s="198"/>
      <c r="F855" s="141"/>
      <c r="G855" s="141"/>
      <c r="H855" s="141"/>
      <c r="I855" s="129"/>
      <c r="J855" s="129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5">
      <c r="A856" s="129"/>
      <c r="B856" s="141"/>
      <c r="C856" s="141"/>
      <c r="D856" s="141"/>
      <c r="E856" s="198"/>
      <c r="F856" s="141"/>
      <c r="G856" s="141"/>
      <c r="H856" s="141"/>
      <c r="I856" s="129"/>
      <c r="J856" s="129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5">
      <c r="A857" s="129"/>
      <c r="B857" s="141"/>
      <c r="C857" s="141"/>
      <c r="D857" s="141"/>
      <c r="E857" s="198"/>
      <c r="F857" s="141"/>
      <c r="G857" s="141"/>
      <c r="H857" s="141"/>
      <c r="I857" s="129"/>
      <c r="J857" s="129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5">
      <c r="A858" s="129"/>
      <c r="B858" s="141"/>
      <c r="C858" s="141"/>
      <c r="D858" s="141"/>
      <c r="E858" s="198"/>
      <c r="F858" s="141"/>
      <c r="G858" s="141"/>
      <c r="H858" s="141"/>
      <c r="I858" s="129"/>
      <c r="J858" s="129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5">
      <c r="A859" s="129"/>
      <c r="B859" s="141"/>
      <c r="C859" s="141"/>
      <c r="D859" s="141"/>
      <c r="E859" s="198"/>
      <c r="F859" s="141"/>
      <c r="G859" s="141"/>
      <c r="H859" s="141"/>
      <c r="I859" s="129"/>
      <c r="J859" s="129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5">
      <c r="A860" s="129"/>
      <c r="B860" s="141"/>
      <c r="C860" s="141"/>
      <c r="D860" s="141"/>
      <c r="E860" s="198"/>
      <c r="F860" s="141"/>
      <c r="G860" s="141"/>
      <c r="H860" s="141"/>
      <c r="I860" s="129"/>
      <c r="J860" s="129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5">
      <c r="A861" s="129"/>
      <c r="B861" s="141"/>
      <c r="C861" s="141"/>
      <c r="D861" s="141"/>
      <c r="E861" s="198"/>
      <c r="F861" s="141"/>
      <c r="G861" s="141"/>
      <c r="H861" s="141"/>
      <c r="I861" s="129"/>
      <c r="J861" s="129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5">
      <c r="A862" s="129"/>
      <c r="B862" s="141"/>
      <c r="C862" s="141"/>
      <c r="D862" s="141"/>
      <c r="E862" s="198"/>
      <c r="F862" s="141"/>
      <c r="G862" s="141"/>
      <c r="H862" s="141"/>
      <c r="I862" s="129"/>
      <c r="J862" s="129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5">
      <c r="A863" s="129"/>
      <c r="B863" s="141"/>
      <c r="C863" s="141"/>
      <c r="D863" s="141"/>
      <c r="E863" s="198"/>
      <c r="F863" s="141"/>
      <c r="G863" s="141"/>
      <c r="H863" s="141"/>
      <c r="I863" s="129"/>
      <c r="J863" s="129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5">
      <c r="A864" s="129"/>
      <c r="B864" s="141"/>
      <c r="C864" s="141"/>
      <c r="D864" s="141"/>
      <c r="E864" s="198"/>
      <c r="F864" s="141"/>
      <c r="G864" s="141"/>
      <c r="H864" s="141"/>
      <c r="I864" s="129"/>
      <c r="J864" s="129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5">
      <c r="A865" s="129"/>
      <c r="B865" s="141"/>
      <c r="C865" s="141"/>
      <c r="D865" s="141"/>
      <c r="E865" s="198"/>
      <c r="F865" s="141"/>
      <c r="G865" s="141"/>
      <c r="H865" s="141"/>
      <c r="I865" s="129"/>
      <c r="J865" s="129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5">
      <c r="A866" s="129"/>
      <c r="B866" s="141"/>
      <c r="C866" s="141"/>
      <c r="D866" s="141"/>
      <c r="E866" s="198"/>
      <c r="F866" s="141"/>
      <c r="G866" s="141"/>
      <c r="H866" s="141"/>
      <c r="I866" s="129"/>
      <c r="J866" s="129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5">
      <c r="A867" s="129"/>
      <c r="B867" s="141"/>
      <c r="C867" s="141"/>
      <c r="D867" s="141"/>
      <c r="E867" s="198"/>
      <c r="F867" s="141"/>
      <c r="G867" s="141"/>
      <c r="H867" s="141"/>
      <c r="I867" s="129"/>
      <c r="J867" s="129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5">
      <c r="A868" s="129"/>
      <c r="B868" s="141"/>
      <c r="C868" s="141"/>
      <c r="D868" s="141"/>
      <c r="E868" s="198"/>
      <c r="F868" s="141"/>
      <c r="G868" s="141"/>
      <c r="H868" s="141"/>
      <c r="I868" s="129"/>
      <c r="J868" s="129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5">
      <c r="A869" s="129"/>
      <c r="B869" s="141"/>
      <c r="C869" s="141"/>
      <c r="D869" s="141"/>
      <c r="E869" s="198"/>
      <c r="F869" s="141"/>
      <c r="G869" s="141"/>
      <c r="H869" s="141"/>
      <c r="I869" s="129"/>
      <c r="J869" s="129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5">
      <c r="A870" s="129"/>
      <c r="B870" s="141"/>
      <c r="C870" s="141"/>
      <c r="D870" s="141"/>
      <c r="E870" s="198"/>
      <c r="F870" s="141"/>
      <c r="G870" s="141"/>
      <c r="H870" s="141"/>
      <c r="I870" s="129"/>
      <c r="J870" s="129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5">
      <c r="A871" s="129"/>
      <c r="B871" s="141"/>
      <c r="C871" s="141"/>
      <c r="D871" s="141"/>
      <c r="E871" s="198"/>
      <c r="F871" s="141"/>
      <c r="G871" s="141"/>
      <c r="H871" s="141"/>
      <c r="I871" s="129"/>
      <c r="J871" s="129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5">
      <c r="A872" s="129"/>
      <c r="B872" s="141"/>
      <c r="C872" s="141"/>
      <c r="D872" s="141"/>
      <c r="E872" s="198"/>
      <c r="F872" s="141"/>
      <c r="G872" s="141"/>
      <c r="H872" s="141"/>
      <c r="I872" s="129"/>
      <c r="J872" s="129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5">
      <c r="A873" s="129"/>
      <c r="B873" s="141"/>
      <c r="C873" s="141"/>
      <c r="D873" s="141"/>
      <c r="E873" s="198"/>
      <c r="F873" s="141"/>
      <c r="G873" s="141"/>
      <c r="H873" s="141"/>
      <c r="I873" s="129"/>
      <c r="J873" s="129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5">
      <c r="A874" s="129"/>
      <c r="B874" s="141"/>
      <c r="C874" s="141"/>
      <c r="D874" s="141"/>
      <c r="E874" s="198"/>
      <c r="F874" s="141"/>
      <c r="G874" s="141"/>
      <c r="H874" s="141"/>
      <c r="I874" s="129"/>
      <c r="J874" s="129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5">
      <c r="A875" s="129"/>
      <c r="B875" s="141"/>
      <c r="C875" s="141"/>
      <c r="D875" s="141"/>
      <c r="E875" s="198"/>
      <c r="F875" s="141"/>
      <c r="G875" s="141"/>
      <c r="H875" s="141"/>
      <c r="I875" s="129"/>
      <c r="J875" s="129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5">
      <c r="A876" s="129"/>
      <c r="B876" s="141"/>
      <c r="C876" s="141"/>
      <c r="D876" s="141"/>
      <c r="E876" s="198"/>
      <c r="F876" s="141"/>
      <c r="G876" s="141"/>
      <c r="H876" s="141"/>
      <c r="I876" s="129"/>
      <c r="J876" s="129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5">
      <c r="A877" s="129"/>
      <c r="B877" s="141"/>
      <c r="C877" s="141"/>
      <c r="D877" s="141"/>
      <c r="E877" s="198"/>
      <c r="F877" s="141"/>
      <c r="G877" s="141"/>
      <c r="H877" s="141"/>
      <c r="I877" s="129"/>
      <c r="J877" s="129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5">
      <c r="A878" s="129"/>
      <c r="B878" s="141"/>
      <c r="C878" s="141"/>
      <c r="D878" s="141"/>
      <c r="E878" s="198"/>
      <c r="F878" s="141"/>
      <c r="G878" s="141"/>
      <c r="H878" s="141"/>
      <c r="I878" s="129"/>
      <c r="J878" s="129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5">
      <c r="A879" s="129"/>
      <c r="B879" s="141"/>
      <c r="C879" s="141"/>
      <c r="D879" s="141"/>
      <c r="E879" s="198"/>
      <c r="F879" s="141"/>
      <c r="G879" s="141"/>
      <c r="H879" s="141"/>
      <c r="I879" s="129"/>
      <c r="J879" s="129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5">
      <c r="A880" s="129"/>
      <c r="B880" s="141"/>
      <c r="C880" s="141"/>
      <c r="D880" s="141"/>
      <c r="E880" s="198"/>
      <c r="F880" s="141"/>
      <c r="G880" s="141"/>
      <c r="H880" s="141"/>
      <c r="I880" s="129"/>
      <c r="J880" s="129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5">
      <c r="A881" s="129"/>
      <c r="B881" s="141"/>
      <c r="C881" s="141"/>
      <c r="D881" s="141"/>
      <c r="E881" s="198"/>
      <c r="F881" s="141"/>
      <c r="G881" s="141"/>
      <c r="H881" s="141"/>
      <c r="I881" s="129"/>
      <c r="J881" s="129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5">
      <c r="A882" s="129"/>
      <c r="B882" s="141"/>
      <c r="C882" s="141"/>
      <c r="D882" s="141"/>
      <c r="E882" s="198"/>
      <c r="F882" s="141"/>
      <c r="G882" s="141"/>
      <c r="H882" s="141"/>
      <c r="I882" s="129"/>
      <c r="J882" s="129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5">
      <c r="A883" s="129"/>
      <c r="B883" s="141"/>
      <c r="C883" s="141"/>
      <c r="D883" s="141"/>
      <c r="E883" s="198"/>
      <c r="F883" s="141"/>
      <c r="G883" s="141"/>
      <c r="H883" s="141"/>
      <c r="I883" s="129"/>
      <c r="J883" s="129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5">
      <c r="A884" s="129"/>
      <c r="B884" s="141"/>
      <c r="C884" s="141"/>
      <c r="D884" s="141"/>
      <c r="E884" s="198"/>
      <c r="F884" s="141"/>
      <c r="G884" s="141"/>
      <c r="H884" s="141"/>
      <c r="I884" s="129"/>
      <c r="J884" s="129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5">
      <c r="A885" s="129"/>
      <c r="B885" s="141"/>
      <c r="C885" s="141"/>
      <c r="D885" s="141"/>
      <c r="E885" s="198"/>
      <c r="F885" s="141"/>
      <c r="G885" s="141"/>
      <c r="H885" s="141"/>
      <c r="I885" s="129"/>
      <c r="J885" s="129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5">
      <c r="A886" s="129"/>
      <c r="B886" s="141"/>
      <c r="C886" s="141"/>
      <c r="D886" s="141"/>
      <c r="E886" s="198"/>
      <c r="F886" s="141"/>
      <c r="G886" s="141"/>
      <c r="H886" s="141"/>
      <c r="I886" s="129"/>
      <c r="J886" s="129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5">
      <c r="A887" s="129"/>
      <c r="B887" s="141"/>
      <c r="C887" s="141"/>
      <c r="D887" s="141"/>
      <c r="E887" s="198"/>
      <c r="F887" s="141"/>
      <c r="G887" s="141"/>
      <c r="H887" s="141"/>
      <c r="I887" s="129"/>
      <c r="J887" s="129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5">
      <c r="A888" s="129"/>
      <c r="B888" s="141"/>
      <c r="C888" s="141"/>
      <c r="D888" s="141"/>
      <c r="E888" s="198"/>
      <c r="F888" s="141"/>
      <c r="G888" s="141"/>
      <c r="H888" s="141"/>
      <c r="I888" s="129"/>
      <c r="J888" s="129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5">
      <c r="A889" s="129"/>
      <c r="B889" s="141"/>
      <c r="C889" s="141"/>
      <c r="D889" s="141"/>
      <c r="E889" s="198"/>
      <c r="F889" s="141"/>
      <c r="G889" s="141"/>
      <c r="H889" s="141"/>
      <c r="I889" s="129"/>
      <c r="J889" s="129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5">
      <c r="A890" s="129"/>
      <c r="B890" s="141"/>
      <c r="C890" s="141"/>
      <c r="D890" s="141"/>
      <c r="E890" s="198"/>
      <c r="F890" s="141"/>
      <c r="G890" s="141"/>
      <c r="H890" s="141"/>
      <c r="I890" s="129"/>
      <c r="J890" s="129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5">
      <c r="A891" s="129"/>
      <c r="B891" s="141"/>
      <c r="C891" s="141"/>
      <c r="D891" s="141"/>
      <c r="E891" s="198"/>
      <c r="F891" s="141"/>
      <c r="G891" s="141"/>
      <c r="H891" s="141"/>
      <c r="I891" s="129"/>
      <c r="J891" s="129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5">
      <c r="A892" s="129"/>
      <c r="B892" s="141"/>
      <c r="C892" s="141"/>
      <c r="D892" s="141"/>
      <c r="E892" s="198"/>
      <c r="F892" s="141"/>
      <c r="G892" s="141"/>
      <c r="H892" s="141"/>
      <c r="I892" s="129"/>
      <c r="J892" s="129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5">
      <c r="A893" s="129"/>
      <c r="B893" s="141"/>
      <c r="C893" s="141"/>
      <c r="D893" s="141"/>
      <c r="E893" s="198"/>
      <c r="F893" s="141"/>
      <c r="G893" s="141"/>
      <c r="H893" s="141"/>
      <c r="I893" s="129"/>
      <c r="J893" s="129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5">
      <c r="A894" s="129"/>
      <c r="B894" s="141"/>
      <c r="C894" s="141"/>
      <c r="D894" s="141"/>
      <c r="E894" s="198"/>
      <c r="F894" s="141"/>
      <c r="G894" s="141"/>
      <c r="H894" s="141"/>
      <c r="I894" s="129"/>
      <c r="J894" s="129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5">
      <c r="A895" s="129"/>
      <c r="B895" s="141"/>
      <c r="C895" s="141"/>
      <c r="D895" s="141"/>
      <c r="E895" s="198"/>
      <c r="F895" s="141"/>
      <c r="G895" s="141"/>
      <c r="H895" s="141"/>
      <c r="I895" s="129"/>
      <c r="J895" s="129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5">
      <c r="A896" s="129"/>
      <c r="B896" s="141"/>
      <c r="C896" s="141"/>
      <c r="D896" s="141"/>
      <c r="E896" s="198"/>
      <c r="F896" s="141"/>
      <c r="G896" s="141"/>
      <c r="H896" s="141"/>
      <c r="I896" s="129"/>
      <c r="J896" s="129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5">
      <c r="A897" s="129"/>
      <c r="B897" s="141"/>
      <c r="C897" s="141"/>
      <c r="D897" s="141"/>
      <c r="E897" s="198"/>
      <c r="F897" s="141"/>
      <c r="G897" s="141"/>
      <c r="H897" s="141"/>
      <c r="I897" s="129"/>
      <c r="J897" s="129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5">
      <c r="A898" s="129"/>
      <c r="B898" s="141"/>
      <c r="C898" s="141"/>
      <c r="D898" s="141"/>
      <c r="E898" s="198"/>
      <c r="F898" s="141"/>
      <c r="G898" s="141"/>
      <c r="H898" s="141"/>
      <c r="I898" s="129"/>
      <c r="J898" s="129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5">
      <c r="A899" s="129"/>
      <c r="B899" s="141"/>
      <c r="C899" s="141"/>
      <c r="D899" s="141"/>
      <c r="E899" s="198"/>
      <c r="F899" s="141"/>
      <c r="G899" s="141"/>
      <c r="H899" s="141"/>
      <c r="I899" s="129"/>
      <c r="J899" s="129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5">
      <c r="A900" s="129"/>
      <c r="B900" s="141"/>
      <c r="C900" s="141"/>
      <c r="D900" s="141"/>
      <c r="E900" s="198"/>
      <c r="F900" s="141"/>
      <c r="G900" s="141"/>
      <c r="H900" s="141"/>
      <c r="I900" s="129"/>
      <c r="J900" s="129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5">
      <c r="A901" s="129"/>
      <c r="B901" s="141"/>
      <c r="C901" s="141"/>
      <c r="D901" s="141"/>
      <c r="E901" s="198"/>
      <c r="F901" s="141"/>
      <c r="G901" s="141"/>
      <c r="H901" s="141"/>
      <c r="I901" s="129"/>
      <c r="J901" s="129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5">
      <c r="A902" s="129"/>
      <c r="B902" s="141"/>
      <c r="C902" s="141"/>
      <c r="D902" s="141"/>
      <c r="E902" s="198"/>
      <c r="F902" s="141"/>
      <c r="G902" s="141"/>
      <c r="H902" s="141"/>
      <c r="I902" s="129"/>
      <c r="J902" s="129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5">
      <c r="A903" s="129"/>
      <c r="B903" s="141"/>
      <c r="C903" s="141"/>
      <c r="D903" s="141"/>
      <c r="E903" s="198"/>
      <c r="F903" s="141"/>
      <c r="G903" s="141"/>
      <c r="H903" s="141"/>
      <c r="I903" s="129"/>
      <c r="J903" s="129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5">
      <c r="A904" s="129"/>
      <c r="B904" s="141"/>
      <c r="C904" s="141"/>
      <c r="D904" s="141"/>
      <c r="E904" s="198"/>
      <c r="F904" s="141"/>
      <c r="G904" s="141"/>
      <c r="H904" s="141"/>
      <c r="I904" s="129"/>
      <c r="J904" s="129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5">
      <c r="A905" s="129"/>
      <c r="B905" s="141"/>
      <c r="C905" s="141"/>
      <c r="D905" s="141"/>
      <c r="E905" s="198"/>
      <c r="F905" s="141"/>
      <c r="G905" s="141"/>
      <c r="H905" s="141"/>
      <c r="I905" s="129"/>
      <c r="J905" s="129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5">
      <c r="A906" s="129"/>
      <c r="B906" s="141"/>
      <c r="C906" s="141"/>
      <c r="D906" s="141"/>
      <c r="E906" s="198"/>
      <c r="F906" s="141"/>
      <c r="G906" s="141"/>
      <c r="H906" s="141"/>
      <c r="I906" s="129"/>
      <c r="J906" s="129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5">
      <c r="A907" s="129"/>
      <c r="B907" s="141"/>
      <c r="C907" s="141"/>
      <c r="D907" s="141"/>
      <c r="E907" s="198"/>
      <c r="F907" s="141"/>
      <c r="G907" s="141"/>
      <c r="H907" s="141"/>
      <c r="I907" s="129"/>
      <c r="J907" s="129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5">
      <c r="A908" s="129"/>
      <c r="B908" s="141"/>
      <c r="C908" s="141"/>
      <c r="D908" s="141"/>
      <c r="E908" s="198"/>
      <c r="F908" s="141"/>
      <c r="G908" s="141"/>
      <c r="H908" s="141"/>
      <c r="I908" s="129"/>
      <c r="J908" s="129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5">
      <c r="A909" s="129"/>
      <c r="B909" s="141"/>
      <c r="C909" s="141"/>
      <c r="D909" s="141"/>
      <c r="E909" s="198"/>
      <c r="F909" s="141"/>
      <c r="G909" s="141"/>
      <c r="H909" s="141"/>
      <c r="I909" s="129"/>
      <c r="J909" s="129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5">
      <c r="A910" s="129"/>
      <c r="B910" s="141"/>
      <c r="C910" s="141"/>
      <c r="D910" s="141"/>
      <c r="E910" s="198"/>
      <c r="F910" s="141"/>
      <c r="G910" s="141"/>
      <c r="H910" s="141"/>
      <c r="I910" s="129"/>
      <c r="J910" s="129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5">
      <c r="A911" s="129"/>
      <c r="B911" s="141"/>
      <c r="C911" s="141"/>
      <c r="D911" s="141"/>
      <c r="E911" s="198"/>
      <c r="F911" s="141"/>
      <c r="G911" s="141"/>
      <c r="H911" s="141"/>
      <c r="I911" s="129"/>
      <c r="J911" s="129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5">
      <c r="A912" s="129"/>
      <c r="B912" s="141"/>
      <c r="C912" s="141"/>
      <c r="D912" s="141"/>
      <c r="E912" s="198"/>
      <c r="F912" s="141"/>
      <c r="G912" s="141"/>
      <c r="H912" s="141"/>
      <c r="I912" s="129"/>
      <c r="J912" s="129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5">
      <c r="A913" s="129"/>
      <c r="B913" s="141"/>
      <c r="C913" s="141"/>
      <c r="D913" s="141"/>
      <c r="E913" s="198"/>
      <c r="F913" s="141"/>
      <c r="G913" s="141"/>
      <c r="H913" s="141"/>
      <c r="I913" s="129"/>
      <c r="J913" s="129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5">
      <c r="A914" s="129"/>
      <c r="B914" s="141"/>
      <c r="C914" s="141"/>
      <c r="D914" s="141"/>
      <c r="E914" s="198"/>
      <c r="F914" s="141"/>
      <c r="G914" s="141"/>
      <c r="H914" s="141"/>
      <c r="I914" s="129"/>
      <c r="J914" s="129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5">
      <c r="A915" s="129"/>
      <c r="B915" s="141"/>
      <c r="C915" s="141"/>
      <c r="D915" s="141"/>
      <c r="E915" s="198"/>
      <c r="F915" s="141"/>
      <c r="G915" s="141"/>
      <c r="H915" s="141"/>
      <c r="I915" s="129"/>
      <c r="J915" s="129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5">
      <c r="A916" s="129"/>
      <c r="B916" s="141"/>
      <c r="C916" s="141"/>
      <c r="D916" s="141"/>
      <c r="E916" s="198"/>
      <c r="F916" s="141"/>
      <c r="G916" s="141"/>
      <c r="H916" s="141"/>
      <c r="I916" s="129"/>
      <c r="J916" s="129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5">
      <c r="A917" s="129"/>
      <c r="B917" s="141"/>
      <c r="C917" s="141"/>
      <c r="D917" s="141"/>
      <c r="E917" s="198"/>
      <c r="F917" s="141"/>
      <c r="G917" s="141"/>
      <c r="H917" s="141"/>
      <c r="I917" s="129"/>
      <c r="J917" s="129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5">
      <c r="A918" s="129"/>
      <c r="B918" s="141"/>
      <c r="C918" s="141"/>
      <c r="D918" s="141"/>
      <c r="E918" s="198"/>
      <c r="F918" s="141"/>
      <c r="G918" s="141"/>
      <c r="H918" s="141"/>
      <c r="I918" s="129"/>
      <c r="J918" s="129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5">
      <c r="A919" s="129"/>
      <c r="B919" s="141"/>
      <c r="C919" s="141"/>
      <c r="D919" s="141"/>
      <c r="E919" s="198"/>
      <c r="F919" s="141"/>
      <c r="G919" s="141"/>
      <c r="H919" s="141"/>
      <c r="I919" s="129"/>
      <c r="J919" s="129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5">
      <c r="A920" s="129"/>
      <c r="B920" s="141"/>
      <c r="C920" s="141"/>
      <c r="D920" s="141"/>
      <c r="E920" s="198"/>
      <c r="F920" s="141"/>
      <c r="G920" s="141"/>
      <c r="H920" s="141"/>
      <c r="I920" s="129"/>
      <c r="J920" s="129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5">
      <c r="A921" s="129"/>
      <c r="B921" s="141"/>
      <c r="C921" s="141"/>
      <c r="D921" s="141"/>
      <c r="E921" s="198"/>
      <c r="F921" s="141"/>
      <c r="G921" s="141"/>
      <c r="H921" s="141"/>
      <c r="I921" s="129"/>
      <c r="J921" s="129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5">
      <c r="A922" s="129"/>
      <c r="B922" s="141"/>
      <c r="C922" s="141"/>
      <c r="D922" s="141"/>
      <c r="E922" s="198"/>
      <c r="F922" s="141"/>
      <c r="G922" s="141"/>
      <c r="H922" s="141"/>
      <c r="I922" s="129"/>
      <c r="J922" s="129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5">
      <c r="A923" s="129"/>
      <c r="B923" s="141"/>
      <c r="C923" s="141"/>
      <c r="D923" s="141"/>
      <c r="E923" s="198"/>
      <c r="F923" s="141"/>
      <c r="G923" s="141"/>
      <c r="H923" s="141"/>
      <c r="I923" s="129"/>
      <c r="J923" s="129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5">
      <c r="A924" s="129"/>
      <c r="B924" s="141"/>
      <c r="C924" s="141"/>
      <c r="D924" s="141"/>
      <c r="E924" s="198"/>
      <c r="F924" s="141"/>
      <c r="G924" s="141"/>
      <c r="H924" s="141"/>
      <c r="I924" s="129"/>
      <c r="J924" s="129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5">
      <c r="A925" s="129"/>
      <c r="B925" s="141"/>
      <c r="C925" s="141"/>
      <c r="D925" s="141"/>
      <c r="E925" s="198"/>
      <c r="F925" s="141"/>
      <c r="G925" s="141"/>
      <c r="H925" s="141"/>
      <c r="I925" s="129"/>
      <c r="J925" s="129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5">
      <c r="A926" s="129"/>
      <c r="B926" s="141"/>
      <c r="C926" s="141"/>
      <c r="D926" s="141"/>
      <c r="E926" s="198"/>
      <c r="F926" s="141"/>
      <c r="G926" s="141"/>
      <c r="H926" s="141"/>
      <c r="I926" s="129"/>
      <c r="J926" s="129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5">
      <c r="A927" s="129"/>
      <c r="B927" s="141"/>
      <c r="C927" s="141"/>
      <c r="D927" s="141"/>
      <c r="E927" s="198"/>
      <c r="F927" s="141"/>
      <c r="G927" s="141"/>
      <c r="H927" s="141"/>
      <c r="I927" s="129"/>
      <c r="J927" s="129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5">
      <c r="A928" s="129"/>
      <c r="B928" s="141"/>
      <c r="C928" s="141"/>
      <c r="D928" s="141"/>
      <c r="E928" s="198"/>
      <c r="F928" s="141"/>
      <c r="G928" s="141"/>
      <c r="H928" s="141"/>
      <c r="I928" s="129"/>
      <c r="J928" s="129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5">
      <c r="A929" s="129"/>
      <c r="B929" s="141"/>
      <c r="C929" s="141"/>
      <c r="D929" s="141"/>
      <c r="E929" s="198"/>
      <c r="F929" s="141"/>
      <c r="G929" s="141"/>
      <c r="H929" s="141"/>
      <c r="I929" s="129"/>
      <c r="J929" s="129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5">
      <c r="A930" s="129"/>
      <c r="B930" s="141"/>
      <c r="C930" s="141"/>
      <c r="D930" s="141"/>
      <c r="E930" s="198"/>
      <c r="F930" s="141"/>
      <c r="G930" s="141"/>
      <c r="H930" s="141"/>
      <c r="I930" s="129"/>
      <c r="J930" s="129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5">
      <c r="A931" s="129"/>
      <c r="B931" s="141"/>
      <c r="C931" s="141"/>
      <c r="D931" s="141"/>
      <c r="E931" s="198"/>
      <c r="F931" s="141"/>
      <c r="G931" s="141"/>
      <c r="H931" s="141"/>
      <c r="I931" s="129"/>
      <c r="J931" s="129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5">
      <c r="A932" s="129"/>
      <c r="B932" s="141"/>
      <c r="C932" s="141"/>
      <c r="D932" s="141"/>
      <c r="E932" s="198"/>
      <c r="F932" s="141"/>
      <c r="G932" s="141"/>
      <c r="H932" s="141"/>
      <c r="I932" s="129"/>
      <c r="J932" s="129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5">
      <c r="A933" s="129"/>
      <c r="B933" s="141"/>
      <c r="C933" s="141"/>
      <c r="D933" s="141"/>
      <c r="E933" s="198"/>
      <c r="F933" s="141"/>
      <c r="G933" s="141"/>
      <c r="H933" s="141"/>
      <c r="I933" s="129"/>
      <c r="J933" s="129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5">
      <c r="A934" s="129"/>
      <c r="B934" s="141"/>
      <c r="C934" s="141"/>
      <c r="D934" s="141"/>
      <c r="E934" s="198"/>
      <c r="F934" s="141"/>
      <c r="G934" s="141"/>
      <c r="H934" s="141"/>
      <c r="I934" s="129"/>
      <c r="J934" s="129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5">
      <c r="A935" s="129"/>
      <c r="B935" s="141"/>
      <c r="C935" s="141"/>
      <c r="D935" s="141"/>
      <c r="E935" s="198"/>
      <c r="F935" s="141"/>
      <c r="G935" s="141"/>
      <c r="H935" s="141"/>
      <c r="I935" s="129"/>
      <c r="J935" s="129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5">
      <c r="A936" s="129"/>
      <c r="B936" s="141"/>
      <c r="C936" s="141"/>
      <c r="D936" s="141"/>
      <c r="E936" s="198"/>
      <c r="F936" s="141"/>
      <c r="G936" s="141"/>
      <c r="H936" s="141"/>
      <c r="I936" s="129"/>
      <c r="J936" s="129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5">
      <c r="A937" s="129"/>
      <c r="B937" s="141"/>
      <c r="C937" s="141"/>
      <c r="D937" s="141"/>
      <c r="E937" s="198"/>
      <c r="F937" s="141"/>
      <c r="G937" s="141"/>
      <c r="H937" s="141"/>
      <c r="I937" s="129"/>
      <c r="J937" s="129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5">
      <c r="A938" s="129"/>
      <c r="B938" s="141"/>
      <c r="C938" s="141"/>
      <c r="D938" s="141"/>
      <c r="E938" s="198"/>
      <c r="F938" s="141"/>
      <c r="G938" s="141"/>
      <c r="H938" s="141"/>
      <c r="I938" s="129"/>
      <c r="J938" s="129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5">
      <c r="A939" s="129"/>
      <c r="B939" s="141"/>
      <c r="C939" s="141"/>
      <c r="D939" s="141"/>
      <c r="E939" s="198"/>
      <c r="F939" s="141"/>
      <c r="G939" s="141"/>
      <c r="H939" s="141"/>
      <c r="I939" s="129"/>
      <c r="J939" s="129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5">
      <c r="A940" s="129"/>
      <c r="B940" s="141"/>
      <c r="C940" s="141"/>
      <c r="D940" s="141"/>
      <c r="E940" s="198"/>
      <c r="F940" s="141"/>
      <c r="G940" s="141"/>
      <c r="H940" s="141"/>
      <c r="I940" s="129"/>
      <c r="J940" s="129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5">
      <c r="A941" s="129"/>
      <c r="B941" s="141"/>
      <c r="C941" s="141"/>
      <c r="D941" s="141"/>
      <c r="E941" s="198"/>
      <c r="F941" s="141"/>
      <c r="G941" s="141"/>
      <c r="H941" s="141"/>
      <c r="I941" s="129"/>
      <c r="J941" s="129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5">
      <c r="A942" s="129"/>
      <c r="B942" s="141"/>
      <c r="C942" s="141"/>
      <c r="D942" s="141"/>
      <c r="E942" s="198"/>
      <c r="F942" s="141"/>
      <c r="G942" s="141"/>
      <c r="H942" s="141"/>
      <c r="I942" s="129"/>
      <c r="J942" s="129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5">
      <c r="A943" s="129"/>
      <c r="B943" s="141"/>
      <c r="C943" s="141"/>
      <c r="D943" s="141"/>
      <c r="E943" s="198"/>
      <c r="F943" s="141"/>
      <c r="G943" s="141"/>
      <c r="H943" s="141"/>
      <c r="I943" s="129"/>
      <c r="J943" s="129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5">
      <c r="A944" s="129"/>
      <c r="B944" s="141"/>
      <c r="C944" s="141"/>
      <c r="D944" s="141"/>
      <c r="E944" s="198"/>
      <c r="F944" s="141"/>
      <c r="G944" s="141"/>
      <c r="H944" s="141"/>
      <c r="I944" s="129"/>
      <c r="J944" s="129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5">
      <c r="A945" s="129"/>
      <c r="B945" s="141"/>
      <c r="C945" s="141"/>
      <c r="D945" s="141"/>
      <c r="E945" s="198"/>
      <c r="F945" s="141"/>
      <c r="G945" s="141"/>
      <c r="H945" s="141"/>
      <c r="I945" s="129"/>
      <c r="J945" s="129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5">
      <c r="A946" s="129"/>
      <c r="B946" s="141"/>
      <c r="C946" s="141"/>
      <c r="D946" s="141"/>
      <c r="E946" s="198"/>
      <c r="F946" s="141"/>
      <c r="G946" s="141"/>
      <c r="H946" s="141"/>
      <c r="I946" s="129"/>
      <c r="J946" s="129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5">
      <c r="A947" s="129"/>
      <c r="B947" s="141"/>
      <c r="C947" s="141"/>
      <c r="D947" s="141"/>
      <c r="E947" s="198"/>
      <c r="F947" s="141"/>
      <c r="G947" s="141"/>
      <c r="H947" s="141"/>
      <c r="I947" s="129"/>
      <c r="J947" s="129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5">
      <c r="A948" s="129"/>
      <c r="B948" s="141"/>
      <c r="C948" s="141"/>
      <c r="D948" s="141"/>
      <c r="E948" s="198"/>
      <c r="F948" s="141"/>
      <c r="G948" s="141"/>
      <c r="H948" s="141"/>
      <c r="I948" s="129"/>
      <c r="J948" s="129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5">
      <c r="A949" s="129"/>
      <c r="B949" s="141"/>
      <c r="C949" s="141"/>
      <c r="D949" s="141"/>
      <c r="E949" s="198"/>
      <c r="F949" s="141"/>
      <c r="G949" s="141"/>
      <c r="H949" s="141"/>
      <c r="I949" s="129"/>
      <c r="J949" s="129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5">
      <c r="A950" s="129"/>
      <c r="B950" s="141"/>
      <c r="C950" s="141"/>
      <c r="D950" s="141"/>
      <c r="E950" s="198"/>
      <c r="F950" s="141"/>
      <c r="G950" s="141"/>
      <c r="H950" s="141"/>
      <c r="I950" s="129"/>
      <c r="J950" s="129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5">
      <c r="A951" s="129"/>
      <c r="B951" s="141"/>
      <c r="C951" s="141"/>
      <c r="D951" s="141"/>
      <c r="E951" s="198"/>
      <c r="F951" s="141"/>
      <c r="G951" s="141"/>
      <c r="H951" s="141"/>
      <c r="I951" s="129"/>
      <c r="J951" s="129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5">
      <c r="A952" s="129"/>
      <c r="B952" s="141"/>
      <c r="C952" s="141"/>
      <c r="D952" s="141"/>
      <c r="E952" s="198"/>
      <c r="F952" s="141"/>
      <c r="G952" s="141"/>
      <c r="H952" s="141"/>
      <c r="I952" s="129"/>
      <c r="J952" s="129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5">
      <c r="A953" s="129"/>
      <c r="B953" s="141"/>
      <c r="C953" s="141"/>
      <c r="D953" s="141"/>
      <c r="E953" s="198"/>
      <c r="F953" s="141"/>
      <c r="G953" s="141"/>
      <c r="H953" s="141"/>
      <c r="I953" s="129"/>
      <c r="J953" s="129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5">
      <c r="A954" s="129"/>
      <c r="B954" s="141"/>
      <c r="C954" s="141"/>
      <c r="D954" s="141"/>
      <c r="E954" s="198"/>
      <c r="F954" s="141"/>
      <c r="G954" s="141"/>
      <c r="H954" s="141"/>
      <c r="I954" s="129"/>
      <c r="J954" s="129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5">
      <c r="A955" s="129"/>
      <c r="B955" s="141"/>
      <c r="C955" s="141"/>
      <c r="D955" s="141"/>
      <c r="E955" s="198"/>
      <c r="F955" s="141"/>
      <c r="G955" s="141"/>
      <c r="H955" s="141"/>
      <c r="I955" s="129"/>
      <c r="J955" s="129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5">
      <c r="A956" s="129"/>
      <c r="B956" s="141"/>
      <c r="C956" s="141"/>
      <c r="D956" s="141"/>
      <c r="E956" s="198"/>
      <c r="F956" s="141"/>
      <c r="G956" s="141"/>
      <c r="H956" s="141"/>
      <c r="I956" s="129"/>
      <c r="J956" s="129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5">
      <c r="A957" s="129"/>
      <c r="B957" s="141"/>
      <c r="C957" s="141"/>
      <c r="D957" s="141"/>
      <c r="E957" s="198"/>
      <c r="F957" s="141"/>
      <c r="G957" s="141"/>
      <c r="H957" s="141"/>
      <c r="I957" s="129"/>
      <c r="J957" s="129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5">
      <c r="A958" s="129"/>
      <c r="B958" s="141"/>
      <c r="C958" s="141"/>
      <c r="D958" s="141"/>
      <c r="E958" s="198"/>
      <c r="F958" s="141"/>
      <c r="G958" s="141"/>
      <c r="H958" s="141"/>
      <c r="I958" s="129"/>
      <c r="J958" s="129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5">
      <c r="A959" s="129"/>
      <c r="B959" s="141"/>
      <c r="C959" s="141"/>
      <c r="D959" s="141"/>
      <c r="E959" s="198"/>
      <c r="F959" s="141"/>
      <c r="G959" s="141"/>
      <c r="H959" s="141"/>
      <c r="I959" s="129"/>
      <c r="J959" s="129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5">
      <c r="A960" s="129"/>
      <c r="B960" s="141"/>
      <c r="C960" s="141"/>
      <c r="D960" s="141"/>
      <c r="E960" s="198"/>
      <c r="F960" s="141"/>
      <c r="G960" s="141"/>
      <c r="H960" s="141"/>
      <c r="I960" s="129"/>
      <c r="J960" s="129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5">
      <c r="A961" s="129"/>
      <c r="B961" s="141"/>
      <c r="C961" s="141"/>
      <c r="D961" s="141"/>
      <c r="E961" s="198"/>
      <c r="F961" s="141"/>
      <c r="G961" s="141"/>
      <c r="H961" s="141"/>
      <c r="I961" s="129"/>
      <c r="J961" s="129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5">
      <c r="A962" s="129"/>
      <c r="B962" s="141"/>
      <c r="C962" s="141"/>
      <c r="D962" s="141"/>
      <c r="E962" s="198"/>
      <c r="F962" s="141"/>
      <c r="G962" s="141"/>
      <c r="H962" s="141"/>
      <c r="I962" s="129"/>
      <c r="J962" s="129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5">
      <c r="A963" s="129"/>
      <c r="B963" s="141"/>
      <c r="C963" s="141"/>
      <c r="D963" s="141"/>
      <c r="E963" s="198"/>
      <c r="F963" s="141"/>
      <c r="G963" s="141"/>
      <c r="H963" s="141"/>
      <c r="I963" s="129"/>
      <c r="J963" s="129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5">
      <c r="A964" s="129"/>
      <c r="B964" s="141"/>
      <c r="C964" s="141"/>
      <c r="D964" s="141"/>
      <c r="E964" s="198"/>
      <c r="F964" s="141"/>
      <c r="G964" s="141"/>
      <c r="H964" s="141"/>
      <c r="I964" s="129"/>
      <c r="J964" s="129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5">
      <c r="A965" s="129"/>
      <c r="B965" s="141"/>
      <c r="C965" s="141"/>
      <c r="D965" s="141"/>
      <c r="E965" s="198"/>
      <c r="F965" s="141"/>
      <c r="G965" s="141"/>
      <c r="H965" s="141"/>
      <c r="I965" s="129"/>
      <c r="J965" s="129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5">
      <c r="A966" s="129"/>
      <c r="B966" s="141"/>
      <c r="C966" s="141"/>
      <c r="D966" s="141"/>
      <c r="E966" s="198"/>
      <c r="F966" s="141"/>
      <c r="G966" s="141"/>
      <c r="H966" s="141"/>
      <c r="I966" s="129"/>
      <c r="J966" s="129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5">
      <c r="A967" s="129"/>
      <c r="B967" s="141"/>
      <c r="C967" s="141"/>
      <c r="D967" s="141"/>
      <c r="E967" s="198"/>
      <c r="F967" s="141"/>
      <c r="G967" s="141"/>
      <c r="H967" s="141"/>
      <c r="I967" s="129"/>
      <c r="J967" s="129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</sheetData>
  <mergeCells count="7">
    <mergeCell ref="B20:K20"/>
    <mergeCell ref="B38:K38"/>
    <mergeCell ref="A1:K1"/>
    <mergeCell ref="A2:K2"/>
    <mergeCell ref="B4:K4"/>
    <mergeCell ref="B13:K13"/>
    <mergeCell ref="B16:K1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Amaryllis</vt:lpstr>
      <vt:lpstr>Manjul English</vt:lpstr>
      <vt:lpstr>Hindi</vt:lpstr>
      <vt:lpstr>Ekatra</vt:lpstr>
      <vt:lpstr>Regional</vt:lpstr>
      <vt:lpstr>Sarvatra</vt:lpstr>
      <vt:lpstr>Distributed</vt:lpstr>
      <vt:lpstr>japanese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sanika</dc:creator>
  <cp:lastModifiedBy>Lakhan</cp:lastModifiedBy>
  <dcterms:created xsi:type="dcterms:W3CDTF">2019-11-28T06:15:47Z</dcterms:created>
  <dcterms:modified xsi:type="dcterms:W3CDTF">2025-03-12T09:25:09Z</dcterms:modified>
</cp:coreProperties>
</file>